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7680" activeTab="0"/>
  </bookViews>
  <sheets>
    <sheet name="Лист1" sheetId="1" r:id="rId1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<sst xmlns="http://schemas.openxmlformats.org/spreadsheetml/2006/main" count="119" uniqueCount="116">
  <si>
    <t>Для прибывших – куда прибыли или новое место жительства</t>
  </si>
  <si>
    <t>Для выбывших – откуда выбыли или последнее место жительства</t>
  </si>
  <si>
    <t>Миграционный прирост (убыль)</t>
  </si>
  <si>
    <t>Республика Мордовия</t>
  </si>
  <si>
    <t>Городской округ Саранск</t>
  </si>
  <si>
    <t>Муниципальные районы</t>
  </si>
  <si>
    <t>Ардатовский</t>
  </si>
  <si>
    <t>Атюрьевский</t>
  </si>
  <si>
    <t>Атяшевский</t>
  </si>
  <si>
    <t>Большеберезниковский</t>
  </si>
  <si>
    <t>Большеигнатовский</t>
  </si>
  <si>
    <t>Дубенский</t>
  </si>
  <si>
    <t>Ельниковский</t>
  </si>
  <si>
    <t>Зубово-Полянский</t>
  </si>
  <si>
    <t>Инсарский</t>
  </si>
  <si>
    <t>Ичалковский</t>
  </si>
  <si>
    <t>Кадошкинский</t>
  </si>
  <si>
    <t>Ковылкинский</t>
  </si>
  <si>
    <t>Кочкуровский</t>
  </si>
  <si>
    <t>Краснослободский</t>
  </si>
  <si>
    <t>Лямбирский</t>
  </si>
  <si>
    <t>Ромодановский</t>
  </si>
  <si>
    <t>Рузаевский</t>
  </si>
  <si>
    <t>Старошайговский</t>
  </si>
  <si>
    <t>Темниковский</t>
  </si>
  <si>
    <t>Теньгушевский</t>
  </si>
  <si>
    <t>Торбеевский</t>
  </si>
  <si>
    <t>Чамзинский</t>
  </si>
  <si>
    <t>чел.</t>
  </si>
  <si>
    <t>миграционный прирост</t>
  </si>
  <si>
    <t>снижение миграционной убыли</t>
  </si>
  <si>
    <t>рост миграционной убыли</t>
  </si>
  <si>
    <t>Изменение     (+, -)</t>
  </si>
  <si>
    <r>
      <t xml:space="preserve">* Справочно:  </t>
    </r>
    <r>
      <rPr>
        <sz val="14"/>
        <color indexed="8"/>
        <rFont val="Times New Roman"/>
        <family val="1"/>
      </rPr>
      <t>миграционная убыль по итогам 2012 года - 3143 человека</t>
    </r>
  </si>
  <si>
    <t>муниципальным районам и городскому округу Саранск</t>
  </si>
  <si>
    <t xml:space="preserve"> Общие итоги миграции населения по Республике Мордовия,</t>
  </si>
  <si>
    <t>Число                                           прибывших</t>
  </si>
  <si>
    <t>Число                                                выбывших</t>
  </si>
  <si>
    <t>ситуация не изменилась</t>
  </si>
  <si>
    <t xml:space="preserve"> </t>
  </si>
  <si>
    <t>миграционный баланс -нулевой</t>
  </si>
  <si>
    <t>миграционный баланс не изменился</t>
  </si>
  <si>
    <t>+18</t>
  </si>
  <si>
    <t>196</t>
  </si>
  <si>
    <t>121</t>
  </si>
  <si>
    <t>118</t>
  </si>
  <si>
    <t>100</t>
  </si>
  <si>
    <t>130</t>
  </si>
  <si>
    <t>330</t>
  </si>
  <si>
    <t>+64</t>
  </si>
  <si>
    <t>в январе-июле 2017 г.</t>
  </si>
  <si>
    <t>13886</t>
  </si>
  <si>
    <t>14417</t>
  </si>
  <si>
    <t>10920</t>
  </si>
  <si>
    <t>16769</t>
  </si>
  <si>
    <t>7435</t>
  </si>
  <si>
    <t>3639</t>
  </si>
  <si>
    <t>280</t>
  </si>
  <si>
    <t>316</t>
  </si>
  <si>
    <t>139</t>
  </si>
  <si>
    <t>236</t>
  </si>
  <si>
    <t>370</t>
  </si>
  <si>
    <t>197</t>
  </si>
  <si>
    <t>164</t>
  </si>
  <si>
    <t>7224</t>
  </si>
  <si>
    <t>194</t>
  </si>
  <si>
    <t>217</t>
  </si>
  <si>
    <t>154</t>
  </si>
  <si>
    <t>189</t>
  </si>
  <si>
    <t>1021</t>
  </si>
  <si>
    <t>907</t>
  </si>
  <si>
    <t>184</t>
  </si>
  <si>
    <t>166</t>
  </si>
  <si>
    <t>214</t>
  </si>
  <si>
    <t>116</t>
  </si>
  <si>
    <t>576</t>
  </si>
  <si>
    <t>735</t>
  </si>
  <si>
    <t>125</t>
  </si>
  <si>
    <t>322</t>
  </si>
  <si>
    <t>326</t>
  </si>
  <si>
    <t>455</t>
  </si>
  <si>
    <t>401</t>
  </si>
  <si>
    <t>162</t>
  </si>
  <si>
    <t>198</t>
  </si>
  <si>
    <t>804</t>
  </si>
  <si>
    <t>748</t>
  </si>
  <si>
    <t>200</t>
  </si>
  <si>
    <t>443</t>
  </si>
  <si>
    <t>495</t>
  </si>
  <si>
    <t>119</t>
  </si>
  <si>
    <t>160</t>
  </si>
  <si>
    <t>212</t>
  </si>
  <si>
    <t>327</t>
  </si>
  <si>
    <t>485</t>
  </si>
  <si>
    <t>452</t>
  </si>
  <si>
    <t>+5318</t>
  </si>
  <si>
    <t>+4899</t>
  </si>
  <si>
    <t>-3</t>
  </si>
  <si>
    <t>-58</t>
  </si>
  <si>
    <t>-15</t>
  </si>
  <si>
    <t>-25</t>
  </si>
  <si>
    <t>+9</t>
  </si>
  <si>
    <t>+60</t>
  </si>
  <si>
    <t>-6</t>
  </si>
  <si>
    <t>+105</t>
  </si>
  <si>
    <t>-18</t>
  </si>
  <si>
    <t>+40</t>
  </si>
  <si>
    <t>+205</t>
  </si>
  <si>
    <t>+53</t>
  </si>
  <si>
    <t>+96</t>
  </si>
  <si>
    <t>+415</t>
  </si>
  <si>
    <t>-33</t>
  </si>
  <si>
    <t>-9</t>
  </si>
  <si>
    <t>+45</t>
  </si>
  <si>
    <t>-43</t>
  </si>
  <si>
    <t>-17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</si>
</sst>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15" borderId="11" xfId="0" applyFont="1" applyFill="1" applyBorder="1" applyAlignment="1">
      <alignment horizontal="center" vertical="center" wrapText="1"/>
    </xf>
    <xf numFmtId="49" fontId="0" fillId="34" borderId="15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1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0" fontId="38" fillId="15" borderId="11" xfId="0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15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left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0" zoomScaleNormal="70" zoomScaleSheetLayoutView="100" zoomScalePageLayoutView="0" workbookViewId="0" topLeftCell="A8">
      <selection activeCell="S20" sqref="S20"/>
    </sheetView>
  </sheetViews>
  <sheetFormatPr defaultColWidth="9.140625" defaultRowHeight="15"/>
  <cols>
    <col min="1" max="1" width="5.8515625" style="1" customWidth="1"/>
    <col min="2" max="2" width="32.00390625" style="1" customWidth="1"/>
    <col min="3" max="3" width="11.8515625" style="1" customWidth="1"/>
    <col min="4" max="4" width="10.57421875" style="17" customWidth="1"/>
    <col min="5" max="5" width="10.28125" style="1" customWidth="1"/>
    <col min="6" max="6" width="10.421875" style="17" customWidth="1"/>
    <col min="7" max="7" width="10.57421875" style="1" customWidth="1"/>
    <col min="8" max="8" width="10.28125" style="1" customWidth="1"/>
    <col min="9" max="9" width="16.421875" style="1" customWidth="1"/>
    <col min="10" max="16384" width="9.140625" style="1" customWidth="1"/>
  </cols>
  <sheetData>
    <row r="1" spans="8:9" ht="21.75" customHeight="1">
      <c r="H1" s="38"/>
      <c r="I1" s="39"/>
    </row>
    <row r="2" ht="18.75" hidden="1">
      <c r="H2" s="4"/>
    </row>
    <row r="3" spans="1:9" ht="18.75">
      <c r="A3" s="43" t="s">
        <v>35</v>
      </c>
      <c r="B3" s="43"/>
      <c r="C3" s="43"/>
      <c r="D3" s="43"/>
      <c r="E3" s="43"/>
      <c r="F3" s="43"/>
      <c r="G3" s="43"/>
      <c r="H3" s="43"/>
      <c r="I3" s="43"/>
    </row>
    <row r="4" spans="1:9" ht="18.75">
      <c r="A4" s="43" t="s">
        <v>34</v>
      </c>
      <c r="B4" s="43"/>
      <c r="C4" s="43"/>
      <c r="D4" s="43"/>
      <c r="E4" s="43"/>
      <c r="F4" s="43"/>
      <c r="G4" s="43"/>
      <c r="H4" s="43"/>
      <c r="I4" s="43"/>
    </row>
    <row r="5" spans="1:9" ht="18.75">
      <c r="A5" s="32" t="s">
        <v>50</v>
      </c>
      <c r="B5" s="33"/>
      <c r="C5" s="33"/>
      <c r="D5" s="33"/>
      <c r="E5" s="33"/>
      <c r="F5" s="33"/>
      <c r="G5" s="33"/>
      <c r="H5" s="33"/>
      <c r="I5" s="33"/>
    </row>
    <row r="6" spans="1:9" ht="41.25" customHeight="1">
      <c r="A6" s="42" t="s">
        <v>0</v>
      </c>
      <c r="B6" s="42"/>
      <c r="C6" s="54" t="s">
        <v>36</v>
      </c>
      <c r="D6" s="35"/>
      <c r="E6" s="34" t="s">
        <v>37</v>
      </c>
      <c r="F6" s="35"/>
      <c r="G6" s="40" t="s">
        <v>2</v>
      </c>
      <c r="H6" s="41"/>
      <c r="I6" s="46" t="s">
        <v>32</v>
      </c>
    </row>
    <row r="7" spans="1:9" ht="42" customHeight="1">
      <c r="A7" s="42" t="s">
        <v>1</v>
      </c>
      <c r="B7" s="42"/>
      <c r="C7" s="55"/>
      <c r="D7" s="45"/>
      <c r="E7" s="44"/>
      <c r="F7" s="45"/>
      <c r="G7" s="40"/>
      <c r="H7" s="41"/>
      <c r="I7" s="47"/>
    </row>
    <row r="8" spans="1:11" ht="24" customHeight="1">
      <c r="A8" s="50"/>
      <c r="B8" s="50"/>
      <c r="C8" s="9">
        <v>2016</v>
      </c>
      <c r="D8" s="10">
        <v>2017</v>
      </c>
      <c r="E8" s="9">
        <v>2016</v>
      </c>
      <c r="F8" s="10">
        <v>2017</v>
      </c>
      <c r="G8" s="9">
        <v>2016</v>
      </c>
      <c r="H8" s="10">
        <v>2017</v>
      </c>
      <c r="I8" s="5" t="s">
        <v>28</v>
      </c>
      <c r="J8" s="14"/>
      <c r="K8" s="13"/>
    </row>
    <row r="9" spans="1:11" ht="34.5" customHeight="1">
      <c r="A9" s="37" t="s">
        <v>3</v>
      </c>
      <c r="B9" s="37"/>
      <c r="C9" s="25" t="s">
        <v>51</v>
      </c>
      <c r="D9" s="25" t="s">
        <v>52</v>
      </c>
      <c r="E9" s="25" t="s">
        <v>53</v>
      </c>
      <c r="F9" s="25" t="s">
        <v>54</v>
      </c>
      <c r="G9" s="25">
        <f>C9-E9</f>
        <v>2966</v>
      </c>
      <c r="H9" s="25">
        <f>D9-F9</f>
        <v>-2352</v>
      </c>
      <c r="I9" s="25" t="s">
        <v>95</v>
      </c>
      <c r="J9" s="15"/>
      <c r="K9" s="13"/>
    </row>
    <row r="10" spans="1:11" ht="29.25" customHeight="1">
      <c r="A10" s="37" t="s">
        <v>4</v>
      </c>
      <c r="B10" s="37"/>
      <c r="C10" s="25" t="s">
        <v>64</v>
      </c>
      <c r="D10" s="25" t="s">
        <v>55</v>
      </c>
      <c r="E10" s="25" t="s">
        <v>56</v>
      </c>
      <c r="F10" s="26">
        <v>8749</v>
      </c>
      <c r="G10" s="25">
        <f>C10-E10</f>
        <v>3585</v>
      </c>
      <c r="H10" s="25">
        <f aca="true" t="shared" si="0" ref="H10:H33">D10-F10</f>
        <v>-1314</v>
      </c>
      <c r="I10" s="25" t="s">
        <v>96</v>
      </c>
      <c r="J10" s="15"/>
      <c r="K10" s="13"/>
    </row>
    <row r="11" spans="1:15" ht="23.25" customHeight="1">
      <c r="A11" s="56" t="s">
        <v>5</v>
      </c>
      <c r="B11" s="56"/>
      <c r="C11" s="24"/>
      <c r="D11" s="24"/>
      <c r="E11" s="24"/>
      <c r="F11" s="24"/>
      <c r="G11" s="24"/>
      <c r="H11" s="24"/>
      <c r="I11" s="24"/>
      <c r="J11" s="15"/>
      <c r="K11" s="13"/>
      <c r="O11" s="1" t="s">
        <v>39</v>
      </c>
    </row>
    <row r="12" spans="1:15" ht="23.25" customHeight="1">
      <c r="A12" s="49" t="s">
        <v>6</v>
      </c>
      <c r="B12" s="49"/>
      <c r="C12" s="27" t="s">
        <v>57</v>
      </c>
      <c r="D12" s="28">
        <v>342</v>
      </c>
      <c r="E12" s="27" t="s">
        <v>58</v>
      </c>
      <c r="F12" s="28">
        <v>375</v>
      </c>
      <c r="G12" s="27">
        <f>C12-E12</f>
        <v>-36</v>
      </c>
      <c r="H12" s="27">
        <f t="shared" si="0"/>
        <v>-33</v>
      </c>
      <c r="I12" s="27" t="s">
        <v>97</v>
      </c>
      <c r="J12" s="15"/>
      <c r="K12" s="13"/>
      <c r="O12" s="2"/>
    </row>
    <row r="13" spans="1:11" ht="26.25" customHeight="1">
      <c r="A13" s="49" t="s">
        <v>7</v>
      </c>
      <c r="B13" s="49"/>
      <c r="C13" s="27" t="s">
        <v>59</v>
      </c>
      <c r="D13" s="28">
        <v>195</v>
      </c>
      <c r="E13" s="27" t="s">
        <v>60</v>
      </c>
      <c r="F13" s="28">
        <v>234</v>
      </c>
      <c r="G13" s="27">
        <f aca="true" t="shared" si="1" ref="G13:G33">C13-E13</f>
        <v>-97</v>
      </c>
      <c r="H13" s="27">
        <f t="shared" si="0"/>
        <v>-39</v>
      </c>
      <c r="I13" s="27" t="s">
        <v>98</v>
      </c>
      <c r="J13" s="15"/>
      <c r="K13" s="13"/>
    </row>
    <row r="14" spans="1:11" ht="26.25" customHeight="1">
      <c r="A14" s="49" t="s">
        <v>8</v>
      </c>
      <c r="B14" s="49"/>
      <c r="C14" s="27" t="s">
        <v>48</v>
      </c>
      <c r="D14" s="28">
        <v>354</v>
      </c>
      <c r="E14" s="27" t="s">
        <v>61</v>
      </c>
      <c r="F14" s="28">
        <v>369</v>
      </c>
      <c r="G14" s="27">
        <f t="shared" si="1"/>
        <v>-40</v>
      </c>
      <c r="H14" s="27">
        <f t="shared" si="0"/>
        <v>-15</v>
      </c>
      <c r="I14" s="27" t="s">
        <v>100</v>
      </c>
      <c r="J14" s="15"/>
      <c r="K14" s="13"/>
    </row>
    <row r="15" spans="1:11" ht="28.5" customHeight="1">
      <c r="A15" s="48" t="s">
        <v>9</v>
      </c>
      <c r="B15" s="48"/>
      <c r="C15" s="29" t="s">
        <v>62</v>
      </c>
      <c r="D15" s="30">
        <v>248</v>
      </c>
      <c r="E15" s="29" t="s">
        <v>43</v>
      </c>
      <c r="F15" s="30">
        <v>238</v>
      </c>
      <c r="G15" s="29">
        <f t="shared" si="1"/>
        <v>1</v>
      </c>
      <c r="H15" s="29">
        <f t="shared" si="0"/>
        <v>10</v>
      </c>
      <c r="I15" s="29" t="s">
        <v>101</v>
      </c>
      <c r="J15" s="15"/>
      <c r="K15" s="13"/>
    </row>
    <row r="16" spans="1:12" s="16" customFormat="1" ht="25.5" customHeight="1">
      <c r="A16" s="48" t="s">
        <v>10</v>
      </c>
      <c r="B16" s="48"/>
      <c r="C16" s="29" t="s">
        <v>47</v>
      </c>
      <c r="D16" s="30">
        <v>158</v>
      </c>
      <c r="E16" s="29" t="s">
        <v>63</v>
      </c>
      <c r="F16" s="30">
        <v>132</v>
      </c>
      <c r="G16" s="29">
        <f t="shared" si="1"/>
        <v>-34</v>
      </c>
      <c r="H16" s="29">
        <f t="shared" si="0"/>
        <v>26</v>
      </c>
      <c r="I16" s="29" t="s">
        <v>102</v>
      </c>
      <c r="J16" s="21"/>
      <c r="K16" s="13"/>
      <c r="L16" s="1"/>
    </row>
    <row r="17" spans="1:12" s="16" customFormat="1" ht="27" customHeight="1">
      <c r="A17" s="36" t="s">
        <v>11</v>
      </c>
      <c r="B17" s="36"/>
      <c r="C17" s="25" t="s">
        <v>65</v>
      </c>
      <c r="D17" s="31">
        <v>187</v>
      </c>
      <c r="E17" s="25" t="s">
        <v>66</v>
      </c>
      <c r="F17" s="31">
        <v>274</v>
      </c>
      <c r="G17" s="25">
        <f t="shared" si="1"/>
        <v>-23</v>
      </c>
      <c r="H17" s="25">
        <f t="shared" si="0"/>
        <v>-87</v>
      </c>
      <c r="I17" s="25" t="s">
        <v>49</v>
      </c>
      <c r="J17" s="21"/>
      <c r="K17" s="13"/>
      <c r="L17" s="1"/>
    </row>
    <row r="18" spans="1:12" s="16" customFormat="1" ht="24.75" customHeight="1">
      <c r="A18" s="49" t="s">
        <v>12</v>
      </c>
      <c r="B18" s="49"/>
      <c r="C18" s="27" t="s">
        <v>67</v>
      </c>
      <c r="D18" s="28">
        <v>162</v>
      </c>
      <c r="E18" s="27" t="s">
        <v>68</v>
      </c>
      <c r="F18" s="28">
        <v>191</v>
      </c>
      <c r="G18" s="27">
        <f t="shared" si="1"/>
        <v>-35</v>
      </c>
      <c r="H18" s="27">
        <f t="shared" si="0"/>
        <v>-29</v>
      </c>
      <c r="I18" s="27" t="s">
        <v>103</v>
      </c>
      <c r="J18" s="21"/>
      <c r="K18" s="13"/>
      <c r="L18" s="1"/>
    </row>
    <row r="19" spans="1:12" s="16" customFormat="1" ht="27" customHeight="1">
      <c r="A19" s="48" t="s">
        <v>13</v>
      </c>
      <c r="B19" s="48"/>
      <c r="C19" s="29" t="s">
        <v>69</v>
      </c>
      <c r="D19" s="30">
        <v>1243</v>
      </c>
      <c r="E19" s="29" t="s">
        <v>70</v>
      </c>
      <c r="F19" s="30">
        <v>1024</v>
      </c>
      <c r="G19" s="29">
        <f t="shared" si="1"/>
        <v>114</v>
      </c>
      <c r="H19" s="29">
        <f t="shared" si="0"/>
        <v>219</v>
      </c>
      <c r="I19" s="29" t="s">
        <v>104</v>
      </c>
      <c r="J19" s="21"/>
      <c r="K19" s="13"/>
      <c r="L19" s="1"/>
    </row>
    <row r="20" spans="1:12" s="16" customFormat="1" ht="28.5" customHeight="1">
      <c r="A20" s="49" t="s">
        <v>14</v>
      </c>
      <c r="B20" s="49"/>
      <c r="C20" s="27" t="s">
        <v>46</v>
      </c>
      <c r="D20" s="28">
        <v>151</v>
      </c>
      <c r="E20" s="27" t="s">
        <v>71</v>
      </c>
      <c r="F20" s="28">
        <v>217</v>
      </c>
      <c r="G20" s="27">
        <f t="shared" si="1"/>
        <v>-84</v>
      </c>
      <c r="H20" s="27">
        <f t="shared" si="0"/>
        <v>-66</v>
      </c>
      <c r="I20" s="27" t="s">
        <v>105</v>
      </c>
      <c r="J20" s="21"/>
      <c r="K20" s="13"/>
      <c r="L20" s="1"/>
    </row>
    <row r="21" spans="1:12" s="16" customFormat="1" ht="30" customHeight="1">
      <c r="A21" s="36" t="s">
        <v>15</v>
      </c>
      <c r="B21" s="36"/>
      <c r="C21" s="25" t="s">
        <v>72</v>
      </c>
      <c r="D21" s="31">
        <v>192</v>
      </c>
      <c r="E21" s="25" t="s">
        <v>73</v>
      </c>
      <c r="F21" s="31">
        <v>258</v>
      </c>
      <c r="G21" s="25">
        <f t="shared" si="1"/>
        <v>-48</v>
      </c>
      <c r="H21" s="25">
        <f t="shared" si="0"/>
        <v>-66</v>
      </c>
      <c r="I21" s="25" t="s">
        <v>42</v>
      </c>
      <c r="J21" s="21"/>
      <c r="K21" s="13"/>
      <c r="L21" s="1"/>
    </row>
    <row r="22" spans="1:12" s="16" customFormat="1" ht="27" customHeight="1">
      <c r="A22" s="36" t="s">
        <v>16</v>
      </c>
      <c r="B22" s="36"/>
      <c r="C22" s="25" t="s">
        <v>74</v>
      </c>
      <c r="D22" s="31">
        <v>92</v>
      </c>
      <c r="E22" s="25" t="s">
        <v>44</v>
      </c>
      <c r="F22" s="31">
        <v>137</v>
      </c>
      <c r="G22" s="25">
        <f t="shared" si="1"/>
        <v>-5</v>
      </c>
      <c r="H22" s="25">
        <f t="shared" si="0"/>
        <v>-45</v>
      </c>
      <c r="I22" s="25" t="s">
        <v>106</v>
      </c>
      <c r="J22" s="21"/>
      <c r="K22" s="13"/>
      <c r="L22" s="1"/>
    </row>
    <row r="23" spans="1:12" s="16" customFormat="1" ht="25.5" customHeight="1">
      <c r="A23" s="36" t="s">
        <v>17</v>
      </c>
      <c r="B23" s="36"/>
      <c r="C23" s="25" t="s">
        <v>75</v>
      </c>
      <c r="D23" s="31">
        <v>372</v>
      </c>
      <c r="E23" s="25" t="s">
        <v>76</v>
      </c>
      <c r="F23" s="31">
        <v>736</v>
      </c>
      <c r="G23" s="25">
        <f t="shared" si="1"/>
        <v>-159</v>
      </c>
      <c r="H23" s="25">
        <f t="shared" si="0"/>
        <v>-364</v>
      </c>
      <c r="I23" s="25" t="s">
        <v>107</v>
      </c>
      <c r="J23" s="21"/>
      <c r="K23" s="13"/>
      <c r="L23" s="1"/>
    </row>
    <row r="24" spans="1:12" s="16" customFormat="1" ht="27" customHeight="1">
      <c r="A24" s="48" t="s">
        <v>18</v>
      </c>
      <c r="B24" s="48"/>
      <c r="C24" s="29" t="s">
        <v>45</v>
      </c>
      <c r="D24" s="30">
        <v>230</v>
      </c>
      <c r="E24" s="29" t="s">
        <v>77</v>
      </c>
      <c r="F24" s="30">
        <v>177</v>
      </c>
      <c r="G24" s="29">
        <f t="shared" si="1"/>
        <v>-7</v>
      </c>
      <c r="H24" s="29">
        <f t="shared" si="0"/>
        <v>53</v>
      </c>
      <c r="I24" s="29" t="s">
        <v>102</v>
      </c>
      <c r="J24" s="21"/>
      <c r="K24" s="13"/>
      <c r="L24" s="1"/>
    </row>
    <row r="25" spans="1:12" s="16" customFormat="1" ht="28.5" customHeight="1">
      <c r="A25" s="36" t="s">
        <v>19</v>
      </c>
      <c r="B25" s="36"/>
      <c r="C25" s="25" t="s">
        <v>78</v>
      </c>
      <c r="D25" s="31">
        <v>378</v>
      </c>
      <c r="E25" s="25" t="s">
        <v>79</v>
      </c>
      <c r="F25" s="31">
        <v>435</v>
      </c>
      <c r="G25" s="25">
        <f t="shared" si="1"/>
        <v>-4</v>
      </c>
      <c r="H25" s="25">
        <f t="shared" si="0"/>
        <v>-57</v>
      </c>
      <c r="I25" s="25" t="s">
        <v>108</v>
      </c>
      <c r="J25" s="21"/>
      <c r="K25" s="13"/>
      <c r="L25" s="1"/>
    </row>
    <row r="26" spans="1:12" s="16" customFormat="1" ht="28.5" customHeight="1">
      <c r="A26" s="36" t="s">
        <v>20</v>
      </c>
      <c r="B26" s="36"/>
      <c r="C26" s="25" t="s">
        <v>80</v>
      </c>
      <c r="D26" s="31">
        <v>417</v>
      </c>
      <c r="E26" s="25" t="s">
        <v>81</v>
      </c>
      <c r="F26" s="31">
        <v>459</v>
      </c>
      <c r="G26" s="25">
        <f t="shared" si="1"/>
        <v>54</v>
      </c>
      <c r="H26" s="25">
        <f t="shared" si="0"/>
        <v>-42</v>
      </c>
      <c r="I26" s="25" t="s">
        <v>109</v>
      </c>
      <c r="J26" s="21"/>
      <c r="K26" s="13"/>
      <c r="L26" s="1"/>
    </row>
    <row r="27" spans="1:12" s="16" customFormat="1" ht="31.5" customHeight="1">
      <c r="A27" s="49" t="s">
        <v>21</v>
      </c>
      <c r="B27" s="49"/>
      <c r="C27" s="27" t="s">
        <v>82</v>
      </c>
      <c r="D27" s="28">
        <v>219</v>
      </c>
      <c r="E27" s="27" t="s">
        <v>83</v>
      </c>
      <c r="F27" s="28">
        <v>240</v>
      </c>
      <c r="G27" s="27">
        <f t="shared" si="1"/>
        <v>-36</v>
      </c>
      <c r="H27" s="27">
        <f t="shared" si="0"/>
        <v>-21</v>
      </c>
      <c r="I27" s="27" t="s">
        <v>99</v>
      </c>
      <c r="J27" s="21"/>
      <c r="K27" s="13"/>
      <c r="L27" s="1"/>
    </row>
    <row r="28" spans="1:12" s="16" customFormat="1" ht="26.25" customHeight="1">
      <c r="A28" s="36" t="s">
        <v>22</v>
      </c>
      <c r="B28" s="36"/>
      <c r="C28" s="25" t="s">
        <v>84</v>
      </c>
      <c r="D28" s="31">
        <v>467</v>
      </c>
      <c r="E28" s="25" t="s">
        <v>85</v>
      </c>
      <c r="F28" s="31">
        <v>826</v>
      </c>
      <c r="G28" s="25">
        <f t="shared" si="1"/>
        <v>56</v>
      </c>
      <c r="H28" s="25">
        <f t="shared" si="0"/>
        <v>-359</v>
      </c>
      <c r="I28" s="25" t="s">
        <v>110</v>
      </c>
      <c r="J28" s="21"/>
      <c r="K28" s="13"/>
      <c r="L28" s="1"/>
    </row>
    <row r="29" spans="1:12" s="16" customFormat="1" ht="26.25" customHeight="1">
      <c r="A29" s="49" t="s">
        <v>23</v>
      </c>
      <c r="B29" s="49"/>
      <c r="C29" s="27" t="s">
        <v>59</v>
      </c>
      <c r="D29" s="28">
        <v>180</v>
      </c>
      <c r="E29" s="27" t="s">
        <v>86</v>
      </c>
      <c r="F29" s="28">
        <v>208</v>
      </c>
      <c r="G29" s="27">
        <f t="shared" si="1"/>
        <v>-61</v>
      </c>
      <c r="H29" s="27">
        <f t="shared" si="0"/>
        <v>-28</v>
      </c>
      <c r="I29" s="27" t="s">
        <v>111</v>
      </c>
      <c r="J29" s="21"/>
      <c r="K29" s="13"/>
      <c r="L29" s="1"/>
    </row>
    <row r="30" spans="1:12" s="16" customFormat="1" ht="26.25" customHeight="1">
      <c r="A30" s="49" t="s">
        <v>24</v>
      </c>
      <c r="B30" s="49"/>
      <c r="C30" s="27" t="s">
        <v>87</v>
      </c>
      <c r="D30" s="28">
        <v>428</v>
      </c>
      <c r="E30" s="27" t="s">
        <v>88</v>
      </c>
      <c r="F30" s="28">
        <v>471</v>
      </c>
      <c r="G30" s="27">
        <f t="shared" si="1"/>
        <v>-52</v>
      </c>
      <c r="H30" s="27">
        <f t="shared" si="0"/>
        <v>-43</v>
      </c>
      <c r="I30" s="27" t="s">
        <v>112</v>
      </c>
      <c r="J30" s="21"/>
      <c r="K30" s="13"/>
      <c r="L30" s="1"/>
    </row>
    <row r="31" spans="1:12" s="16" customFormat="1" ht="30.75" customHeight="1">
      <c r="A31" s="48" t="s">
        <v>25</v>
      </c>
      <c r="B31" s="48"/>
      <c r="C31" s="29" t="s">
        <v>89</v>
      </c>
      <c r="D31" s="30">
        <v>150</v>
      </c>
      <c r="E31" s="29" t="s">
        <v>90</v>
      </c>
      <c r="F31" s="30">
        <v>146</v>
      </c>
      <c r="G31" s="29">
        <f t="shared" si="1"/>
        <v>-41</v>
      </c>
      <c r="H31" s="29">
        <f t="shared" si="0"/>
        <v>4</v>
      </c>
      <c r="I31" s="29" t="s">
        <v>113</v>
      </c>
      <c r="J31" s="21"/>
      <c r="K31" s="13"/>
      <c r="L31" s="1"/>
    </row>
    <row r="32" spans="1:12" s="16" customFormat="1" ht="29.25" customHeight="1">
      <c r="A32" s="49" t="s">
        <v>26</v>
      </c>
      <c r="B32" s="49"/>
      <c r="C32" s="27" t="s">
        <v>91</v>
      </c>
      <c r="D32" s="28">
        <v>329</v>
      </c>
      <c r="E32" s="27" t="s">
        <v>92</v>
      </c>
      <c r="F32" s="28">
        <v>401</v>
      </c>
      <c r="G32" s="27">
        <f t="shared" si="1"/>
        <v>-115</v>
      </c>
      <c r="H32" s="27">
        <f t="shared" si="0"/>
        <v>-72</v>
      </c>
      <c r="I32" s="27" t="s">
        <v>114</v>
      </c>
      <c r="J32" s="21"/>
      <c r="K32" s="13"/>
      <c r="L32" s="1"/>
    </row>
    <row r="33" spans="1:11" s="16" customFormat="1" ht="27.75" customHeight="1">
      <c r="A33" s="48" t="s">
        <v>27</v>
      </c>
      <c r="B33" s="48"/>
      <c r="C33" s="29" t="s">
        <v>93</v>
      </c>
      <c r="D33" s="30">
        <v>488</v>
      </c>
      <c r="E33" s="29" t="s">
        <v>94</v>
      </c>
      <c r="F33" s="30">
        <v>472</v>
      </c>
      <c r="G33" s="29">
        <f t="shared" si="1"/>
        <v>33</v>
      </c>
      <c r="H33" s="29">
        <f t="shared" si="0"/>
        <v>16</v>
      </c>
      <c r="I33" s="29" t="s">
        <v>115</v>
      </c>
      <c r="J33" s="21"/>
      <c r="K33" s="22"/>
    </row>
    <row r="34" spans="1:9" s="3" customFormat="1" ht="22.5" customHeight="1" hidden="1">
      <c r="A34" s="6"/>
      <c r="B34" s="53" t="s">
        <v>33</v>
      </c>
      <c r="C34" s="53"/>
      <c r="D34" s="53"/>
      <c r="E34" s="53"/>
      <c r="F34" s="53"/>
      <c r="G34" s="53"/>
      <c r="H34" s="53"/>
      <c r="I34" s="53"/>
    </row>
    <row r="35" spans="1:9" ht="25.5" customHeight="1">
      <c r="A35" s="4"/>
      <c r="B35" s="6"/>
      <c r="C35" s="6"/>
      <c r="D35" s="18"/>
      <c r="E35" s="6"/>
      <c r="F35" s="18"/>
      <c r="G35" s="6"/>
      <c r="H35" s="6"/>
      <c r="I35" s="6"/>
    </row>
    <row r="36" spans="1:9" ht="15.75" customHeight="1">
      <c r="A36" s="11"/>
      <c r="B36" s="51" t="s">
        <v>29</v>
      </c>
      <c r="C36" s="52"/>
      <c r="D36" s="18"/>
      <c r="E36" s="6"/>
      <c r="F36" s="18"/>
      <c r="G36" s="6"/>
      <c r="H36" s="6"/>
      <c r="I36" s="6"/>
    </row>
    <row r="37" spans="1:9" ht="18" customHeight="1">
      <c r="A37" s="23"/>
      <c r="B37" s="51" t="s">
        <v>30</v>
      </c>
      <c r="C37" s="52"/>
      <c r="D37" s="18"/>
      <c r="E37" s="6"/>
      <c r="F37" s="18"/>
      <c r="G37" s="6"/>
      <c r="H37" s="6"/>
      <c r="I37" s="6"/>
    </row>
    <row r="38" spans="1:9" ht="19.5" customHeight="1">
      <c r="A38" s="20"/>
      <c r="B38" s="51" t="s">
        <v>31</v>
      </c>
      <c r="C38" s="52"/>
      <c r="D38" s="18"/>
      <c r="E38" s="6"/>
      <c r="F38" s="18"/>
      <c r="G38" s="6"/>
      <c r="H38" s="6"/>
      <c r="I38" s="6"/>
    </row>
    <row r="39" spans="1:9" ht="19.5" customHeight="1" hidden="1">
      <c r="A39" s="7"/>
      <c r="B39" s="4" t="s">
        <v>38</v>
      </c>
      <c r="C39" s="6"/>
      <c r="D39" s="18"/>
      <c r="E39" s="6"/>
      <c r="F39" s="18"/>
      <c r="G39" s="6"/>
      <c r="H39" s="6"/>
      <c r="I39" s="6"/>
    </row>
    <row r="40" spans="1:2" ht="15.75" customHeight="1" hidden="1">
      <c r="A40" s="8"/>
      <c r="B40" s="4" t="s">
        <v>38</v>
      </c>
    </row>
    <row r="41" spans="1:2" ht="18" customHeight="1" hidden="1">
      <c r="A41" s="8"/>
      <c r="B41" s="4" t="s">
        <v>40</v>
      </c>
    </row>
    <row r="42" spans="1:2" ht="0.75" customHeight="1">
      <c r="A42" s="12"/>
      <c r="B42" s="4" t="s">
        <v>41</v>
      </c>
    </row>
    <row r="43" spans="1:2" ht="15" customHeight="1">
      <c r="A43" s="22"/>
      <c r="B43" s="19"/>
    </row>
  </sheetData>
  <sheetProtection/>
  <mergeCells count="42">
    <mergeCell ref="B37:C37"/>
    <mergeCell ref="A32:B32"/>
    <mergeCell ref="A11:B11"/>
    <mergeCell ref="A24:B24"/>
    <mergeCell ref="A25:B25"/>
    <mergeCell ref="A12:B12"/>
    <mergeCell ref="A13:B13"/>
    <mergeCell ref="A22:B22"/>
    <mergeCell ref="A18:B18"/>
    <mergeCell ref="A17:B17"/>
    <mergeCell ref="B38:C38"/>
    <mergeCell ref="B36:C36"/>
    <mergeCell ref="B34:I34"/>
    <mergeCell ref="A33:B33"/>
    <mergeCell ref="A31:B31"/>
    <mergeCell ref="C6:D6"/>
    <mergeCell ref="C7:D7"/>
    <mergeCell ref="A14:B14"/>
    <mergeCell ref="A30:B30"/>
    <mergeCell ref="A21:B21"/>
    <mergeCell ref="A29:B29"/>
    <mergeCell ref="A8:B8"/>
    <mergeCell ref="A19:B19"/>
    <mergeCell ref="A27:B27"/>
    <mergeCell ref="A26:B26"/>
    <mergeCell ref="A16:B16"/>
    <mergeCell ref="E7:F7"/>
    <mergeCell ref="I6:I7"/>
    <mergeCell ref="A9:B9"/>
    <mergeCell ref="A15:B15"/>
    <mergeCell ref="A28:B28"/>
    <mergeCell ref="A20:B20"/>
    <mergeCell ref="A5:I5"/>
    <mergeCell ref="E6:F6"/>
    <mergeCell ref="A23:B23"/>
    <mergeCell ref="A10:B10"/>
    <mergeCell ref="H1:I1"/>
    <mergeCell ref="G6:H7"/>
    <mergeCell ref="A6:B6"/>
    <mergeCell ref="A7:B7"/>
    <mergeCell ref="A3:I3"/>
    <mergeCell ref="A4:I4"/>
  </mergeCells>
  <printOptions horizontalCentered="1"/>
  <pageMargins left="0.5118110236220472" right="0.5118110236220472" top="0.7480314960629921" bottom="0.15748031496062992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ГОСКОМТРУДЗАНЯТОСТИ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Поникарова Галина Валентиновна</dc:creator>
  <cp:keywords/>
  <dc:description/>
  <cp:lastModifiedBy>Кортункова</cp:lastModifiedBy>
  <cp:lastPrinted>2017-08-29T11:38:52Z</cp:lastPrinted>
  <dcterms:created xsi:type="dcterms:W3CDTF">2014-07-09T13:59:06Z</dcterms:created>
  <dcterms:modified xsi:type="dcterms:W3CDTF">2017-08-29T12:45:11Z</dcterms:modified>
  <cp:category/>
  <cp:version/>
  <cp:contentType/>
  <cp:contentStatus/>
</cp:coreProperties>
</file>