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<sst xmlns="http://schemas.openxmlformats.org/spreadsheetml/2006/main" count="79" uniqueCount="78">
  <si>
    <t>Для прибывших – куда прибыли или новое место жительства</t>
  </si>
  <si>
    <t>Для выбывших – откуда выбыли или последнее место жительства</t>
  </si>
  <si>
    <t>Миграционный прирост (убыль)</t>
  </si>
  <si>
    <t>Республика Мордовия</t>
  </si>
  <si>
    <t>Городской округ Саранск</t>
  </si>
  <si>
    <t>Муниципальные районы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</si>
  <si>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</si>
  <si>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</si>
  <si>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</si>
  <si>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</si>
  <si>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</si>
  <si>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</si>
  <si>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</si>
  <si>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</si>
  <si>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</si>
  <si>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</si>
  <si>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</si>
  <si>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</si>
  <si>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</si>
  <si>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</si>
  <si>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</si>
  <si>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</si>
  <si>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</si>
  <si>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</si>
  <si>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</si>
  <si>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</si>
  <si>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</si>
  <si>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</si>
  <si>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чел.</t>
  </si>
  <si>
    <t>миграционный прирост</t>
  </si>
  <si>
    <t>снижение миграционной убыли</t>
  </si>
  <si>
    <t>рост миграционной убыли</t>
  </si>
  <si>
    <t>Изменение     (+, -)</t>
  </si>
  <si>
    <r>
      <t xml:space="preserve">* Справочно:  </t>
    </r>
    <r>
      <rPr>
        <sz val="14"/>
        <color indexed="8"/>
        <rFont val="Times New Roman"/>
        <family val="1"/>
      </rPr>
      <t>миграционная убыль по итогам 2012 года - 3143 человека</t>
    </r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</si>
  <si>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</si>
  <si>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</si>
  <si>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</si>
  <si>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</si>
  <si>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ситуация не изменилась</t>
  </si>
  <si>
    <t xml:space="preserve"> </t>
  </si>
  <si>
    <t>миграционный баланс -нулевой</t>
  </si>
  <si>
    <t>миграционный баланс не изменился</t>
  </si>
  <si>
    <t>нулевой миграционный баланс</t>
  </si>
  <si>
    <t>-184</t>
  </si>
  <si>
    <t>-183</t>
  </si>
  <si>
    <t>в январе - декабре  2018 года</t>
  </si>
  <si>
    <t>523</t>
  </si>
  <si>
    <t>-6004</t>
  </si>
  <si>
    <t>4176</t>
  </si>
  <si>
    <t>-61</t>
  </si>
  <si>
    <t>-4237</t>
  </si>
  <si>
    <t>-262</t>
  </si>
  <si>
    <t>-79</t>
  </si>
  <si>
    <t>-219</t>
  </si>
  <si>
    <t>-330</t>
  </si>
  <si>
    <t>-111</t>
  </si>
  <si>
    <t>-146</t>
  </si>
  <si>
    <t>-214</t>
  </si>
  <si>
    <t>-68</t>
  </si>
  <si>
    <t>-64</t>
  </si>
  <si>
    <t>-86</t>
  </si>
  <si>
    <t>-85</t>
  </si>
  <si>
    <t>-11</t>
  </si>
  <si>
    <t>-329</t>
  </si>
  <si>
    <t>-59</t>
  </si>
  <si>
    <t>-87</t>
  </si>
  <si>
    <t>+9</t>
  </si>
  <si>
    <t>+63</t>
  </si>
  <si>
    <t>87</t>
  </si>
  <si>
    <t>-140</t>
  </si>
  <si>
    <t>+97</t>
  </si>
  <si>
    <t>-179</t>
  </si>
  <si>
    <t>-13</t>
  </si>
  <si>
    <t>-32</t>
  </si>
  <si>
    <t>-102</t>
  </si>
  <si>
    <t>-101</t>
  </si>
  <si>
    <t>-46</t>
  </si>
  <si>
    <t>-160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</si>
</sst>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33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9" borderId="0" xfId="0" applyFont="1" applyFill="1" applyAlignment="1">
      <alignment/>
    </xf>
    <xf numFmtId="0" fontId="0" fillId="9" borderId="0" xfId="0" applyFill="1" applyAlignment="1">
      <alignment/>
    </xf>
    <xf numFmtId="0" fontId="2" fillId="34" borderId="11" xfId="0" applyFont="1" applyFill="1" applyBorder="1" applyAlignment="1">
      <alignment vertical="center" wrapText="1"/>
    </xf>
    <xf numFmtId="49" fontId="0" fillId="35" borderId="14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49" fontId="23" fillId="35" borderId="14" xfId="0" applyNumberFormat="1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0" fillId="36" borderId="11" xfId="0" applyFill="1" applyBorder="1" applyAlignment="1">
      <alignment/>
    </xf>
    <xf numFmtId="0" fontId="6" fillId="15" borderId="11" xfId="0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6" fillId="15" borderId="11" xfId="0" applyNumberFormat="1" applyFont="1" applyFill="1" applyBorder="1" applyAlignment="1">
      <alignment horizontal="center" vertical="center" wrapText="1"/>
    </xf>
    <xf numFmtId="49" fontId="6" fillId="15" borderId="11" xfId="0" applyNumberFormat="1" applyFont="1" applyFill="1" applyBorder="1" applyAlignment="1">
      <alignment horizontal="center" vertical="center" wrapText="1"/>
    </xf>
    <xf numFmtId="49" fontId="40" fillId="16" borderId="11" xfId="0" applyNumberFormat="1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15" borderId="11" xfId="0" applyNumberFormat="1" applyFont="1" applyFill="1" applyBorder="1" applyAlignment="1">
      <alignment horizontal="center" vertical="center" wrapText="1"/>
    </xf>
    <xf numFmtId="49" fontId="40" fillId="15" borderId="11" xfId="0" applyNumberFormat="1" applyFont="1" applyFill="1" applyBorder="1" applyAlignment="1">
      <alignment horizontal="center" vertical="center" wrapText="1"/>
    </xf>
    <xf numFmtId="0" fontId="2" fillId="15" borderId="11" xfId="0" applyNumberFormat="1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41" fillId="15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left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1"/>
  <sheetViews>
    <sheetView tabSelected="1" zoomScale="70" zoomScaleNormal="70" zoomScaleSheetLayoutView="100" zoomScalePageLayoutView="0" workbookViewId="0" topLeftCell="A8">
      <selection activeCell="D17" sqref="D17"/>
    </sheetView>
  </sheetViews>
  <sheetFormatPr defaultColWidth="9.140625" defaultRowHeight="15"/>
  <cols>
    <col min="1" max="1" width="5.8515625" style="1" customWidth="1"/>
    <col min="2" max="2" width="32.00390625" style="1" customWidth="1"/>
    <col min="3" max="3" width="11.8515625" style="1" customWidth="1"/>
    <col min="4" max="4" width="10.57421875" style="15" customWidth="1"/>
    <col min="5" max="5" width="10.28125" style="1" customWidth="1"/>
    <col min="6" max="6" width="10.421875" style="15" customWidth="1"/>
    <col min="7" max="7" width="10.57421875" style="1" customWidth="1"/>
    <col min="8" max="8" width="10.28125" style="1" customWidth="1"/>
    <col min="9" max="9" width="16.421875" style="1" customWidth="1"/>
    <col min="10" max="16384" width="9.140625" style="1" customWidth="1"/>
  </cols>
  <sheetData>
    <row r="1" ht="18.75" hidden="1">
      <c r="H1" s="4"/>
    </row>
    <row r="2" spans="1:9" ht="18.75">
      <c r="A2" s="59" t="s">
        <v>35</v>
      </c>
      <c r="B2" s="59"/>
      <c r="C2" s="59"/>
      <c r="D2" s="59"/>
      <c r="E2" s="59"/>
      <c r="F2" s="59"/>
      <c r="G2" s="59"/>
      <c r="H2" s="59"/>
      <c r="I2" s="59"/>
    </row>
    <row r="3" spans="1:9" ht="18.75">
      <c r="A3" s="59" t="s">
        <v>34</v>
      </c>
      <c r="B3" s="59"/>
      <c r="C3" s="59"/>
      <c r="D3" s="59"/>
      <c r="E3" s="59"/>
      <c r="F3" s="59"/>
      <c r="G3" s="59"/>
      <c r="H3" s="59"/>
      <c r="I3" s="59"/>
    </row>
    <row r="4" spans="1:9" ht="18.75">
      <c r="A4" s="60" t="s">
        <v>45</v>
      </c>
      <c r="B4" s="61"/>
      <c r="C4" s="61"/>
      <c r="D4" s="61"/>
      <c r="E4" s="61"/>
      <c r="F4" s="61"/>
      <c r="G4" s="61"/>
      <c r="H4" s="61"/>
      <c r="I4" s="61"/>
    </row>
    <row r="5" spans="1:9" ht="41.25" customHeight="1">
      <c r="A5" s="47" t="s">
        <v>0</v>
      </c>
      <c r="B5" s="47"/>
      <c r="C5" s="52" t="s">
        <v>36</v>
      </c>
      <c r="D5" s="53"/>
      <c r="E5" s="62" t="s">
        <v>37</v>
      </c>
      <c r="F5" s="53"/>
      <c r="G5" s="50" t="s">
        <v>2</v>
      </c>
      <c r="H5" s="51"/>
      <c r="I5" s="63" t="s">
        <v>32</v>
      </c>
    </row>
    <row r="6" spans="1:9" ht="42" customHeight="1">
      <c r="A6" s="47" t="s">
        <v>1</v>
      </c>
      <c r="B6" s="47"/>
      <c r="C6" s="56"/>
      <c r="D6" s="55"/>
      <c r="E6" s="54"/>
      <c r="F6" s="55"/>
      <c r="G6" s="50"/>
      <c r="H6" s="51"/>
      <c r="I6" s="64"/>
    </row>
    <row r="7" spans="1:11" ht="24" customHeight="1">
      <c r="A7" s="57"/>
      <c r="B7" s="57"/>
      <c r="C7" s="9">
        <v>2017</v>
      </c>
      <c r="D7" s="10">
        <v>2018</v>
      </c>
      <c r="E7" s="9">
        <v>2017</v>
      </c>
      <c r="F7" s="10">
        <v>2018</v>
      </c>
      <c r="G7" s="9">
        <v>2017</v>
      </c>
      <c r="H7" s="10">
        <v>2018</v>
      </c>
      <c r="I7" s="5" t="s">
        <v>28</v>
      </c>
      <c r="J7" s="12"/>
      <c r="K7" s="11"/>
    </row>
    <row r="8" spans="1:11" ht="37.5" customHeight="1">
      <c r="A8" s="65" t="s">
        <v>3</v>
      </c>
      <c r="B8" s="65"/>
      <c r="C8" s="42">
        <v>28732</v>
      </c>
      <c r="D8" s="42">
        <v>25869</v>
      </c>
      <c r="E8" s="42">
        <v>28209</v>
      </c>
      <c r="F8" s="42">
        <v>31350</v>
      </c>
      <c r="G8" s="43" t="s">
        <v>46</v>
      </c>
      <c r="H8" s="42">
        <v>-5481</v>
      </c>
      <c r="I8" s="43" t="s">
        <v>47</v>
      </c>
      <c r="J8" s="13"/>
      <c r="K8" s="11"/>
    </row>
    <row r="9" spans="1:11" ht="29.25" customHeight="1">
      <c r="A9" s="68" t="s">
        <v>4</v>
      </c>
      <c r="B9" s="68"/>
      <c r="C9" s="44">
        <v>16941</v>
      </c>
      <c r="D9" s="44">
        <v>15004</v>
      </c>
      <c r="E9" s="45">
        <v>12765</v>
      </c>
      <c r="F9" s="45">
        <v>15065</v>
      </c>
      <c r="G9" s="33" t="s">
        <v>48</v>
      </c>
      <c r="H9" s="33" t="s">
        <v>49</v>
      </c>
      <c r="I9" s="33" t="s">
        <v>50</v>
      </c>
      <c r="J9" s="13"/>
      <c r="K9" s="11"/>
    </row>
    <row r="10" spans="1:15" ht="23.25" customHeight="1">
      <c r="A10" s="66" t="s">
        <v>5</v>
      </c>
      <c r="B10" s="66"/>
      <c r="C10" s="19"/>
      <c r="D10" s="19"/>
      <c r="E10" s="19"/>
      <c r="F10" s="19"/>
      <c r="G10" s="19"/>
      <c r="H10" s="19"/>
      <c r="I10" s="19"/>
      <c r="J10" s="13"/>
      <c r="K10" s="11"/>
      <c r="O10" s="1" t="s">
        <v>39</v>
      </c>
    </row>
    <row r="11" spans="1:15" ht="23.25" customHeight="1">
      <c r="A11" s="48" t="s">
        <v>6</v>
      </c>
      <c r="B11" s="48"/>
      <c r="C11" s="38">
        <v>552</v>
      </c>
      <c r="D11" s="32">
        <v>571</v>
      </c>
      <c r="E11" s="32">
        <v>735</v>
      </c>
      <c r="F11" s="32">
        <v>833</v>
      </c>
      <c r="G11" s="39" t="s">
        <v>44</v>
      </c>
      <c r="H11" s="39" t="s">
        <v>51</v>
      </c>
      <c r="I11" s="39" t="s">
        <v>52</v>
      </c>
      <c r="J11" s="25"/>
      <c r="K11" s="26"/>
      <c r="L11" s="27"/>
      <c r="O11" s="2"/>
    </row>
    <row r="12" spans="1:12" ht="26.25" customHeight="1">
      <c r="A12" s="46" t="s">
        <v>7</v>
      </c>
      <c r="B12" s="46"/>
      <c r="C12" s="36">
        <v>298</v>
      </c>
      <c r="D12" s="36">
        <v>263</v>
      </c>
      <c r="E12" s="36">
        <v>517</v>
      </c>
      <c r="F12" s="36">
        <v>593</v>
      </c>
      <c r="G12" s="33" t="s">
        <v>53</v>
      </c>
      <c r="H12" s="33" t="s">
        <v>54</v>
      </c>
      <c r="I12" s="33" t="s">
        <v>55</v>
      </c>
      <c r="J12" s="25"/>
      <c r="K12" s="26"/>
      <c r="L12" s="27"/>
    </row>
    <row r="13" spans="1:12" ht="26.25" customHeight="1">
      <c r="A13" s="46" t="s">
        <v>8</v>
      </c>
      <c r="B13" s="46"/>
      <c r="C13" s="36">
        <v>594</v>
      </c>
      <c r="D13" s="36">
        <v>604</v>
      </c>
      <c r="E13" s="36">
        <v>740</v>
      </c>
      <c r="F13" s="36">
        <v>818</v>
      </c>
      <c r="G13" s="33" t="s">
        <v>56</v>
      </c>
      <c r="H13" s="33" t="s">
        <v>57</v>
      </c>
      <c r="I13" s="33" t="s">
        <v>58</v>
      </c>
      <c r="J13" s="25"/>
      <c r="K13" s="26"/>
      <c r="L13" s="27"/>
    </row>
    <row r="14" spans="1:12" ht="28.5" customHeight="1">
      <c r="A14" s="46" t="s">
        <v>9</v>
      </c>
      <c r="B14" s="46"/>
      <c r="C14" s="36">
        <v>401</v>
      </c>
      <c r="D14" s="36">
        <v>372</v>
      </c>
      <c r="E14" s="36">
        <v>385</v>
      </c>
      <c r="F14" s="36">
        <v>420</v>
      </c>
      <c r="G14" s="33">
        <f aca="true" t="shared" si="0" ref="G14:G32">C14-E14</f>
        <v>16</v>
      </c>
      <c r="H14" s="33">
        <f aca="true" t="shared" si="1" ref="H11:H32">D14-F14</f>
        <v>-48</v>
      </c>
      <c r="I14" s="33" t="s">
        <v>59</v>
      </c>
      <c r="J14" s="25"/>
      <c r="K14" s="26"/>
      <c r="L14" s="27"/>
    </row>
    <row r="15" spans="1:137" s="22" customFormat="1" ht="25.5" customHeight="1">
      <c r="A15" s="48" t="s">
        <v>10</v>
      </c>
      <c r="B15" s="48"/>
      <c r="C15" s="32">
        <v>233</v>
      </c>
      <c r="D15" s="32">
        <v>186</v>
      </c>
      <c r="E15" s="32">
        <v>273</v>
      </c>
      <c r="F15" s="32">
        <v>312</v>
      </c>
      <c r="G15" s="39">
        <f t="shared" si="0"/>
        <v>-40</v>
      </c>
      <c r="H15" s="39">
        <f t="shared" si="1"/>
        <v>-126</v>
      </c>
      <c r="I15" s="39" t="s">
        <v>60</v>
      </c>
      <c r="J15" s="28"/>
      <c r="K15" s="29"/>
      <c r="L15" s="3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</row>
    <row r="16" spans="1:137" s="14" customFormat="1" ht="27" customHeight="1">
      <c r="A16" s="46" t="s">
        <v>11</v>
      </c>
      <c r="B16" s="46"/>
      <c r="C16" s="36">
        <v>338</v>
      </c>
      <c r="D16" s="36">
        <v>332</v>
      </c>
      <c r="E16" s="36">
        <v>500</v>
      </c>
      <c r="F16" s="36">
        <v>579</v>
      </c>
      <c r="G16" s="33">
        <f t="shared" si="0"/>
        <v>-162</v>
      </c>
      <c r="H16" s="33">
        <f t="shared" si="1"/>
        <v>-247</v>
      </c>
      <c r="I16" s="33" t="s">
        <v>61</v>
      </c>
      <c r="J16" s="13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s="23" customFormat="1" ht="24.75" customHeight="1">
      <c r="A17" s="46" t="s">
        <v>12</v>
      </c>
      <c r="B17" s="46"/>
      <c r="C17" s="36">
        <v>236</v>
      </c>
      <c r="D17" s="36">
        <v>282</v>
      </c>
      <c r="E17" s="36">
        <v>398</v>
      </c>
      <c r="F17" s="36">
        <v>455</v>
      </c>
      <c r="G17" s="33">
        <f t="shared" si="0"/>
        <v>-162</v>
      </c>
      <c r="H17" s="33">
        <f t="shared" si="1"/>
        <v>-173</v>
      </c>
      <c r="I17" s="33" t="s">
        <v>62</v>
      </c>
      <c r="J17" s="13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1:12" s="14" customFormat="1" ht="27" customHeight="1">
      <c r="A18" s="46" t="s">
        <v>13</v>
      </c>
      <c r="B18" s="46"/>
      <c r="C18" s="36">
        <v>2000</v>
      </c>
      <c r="D18" s="36">
        <v>1589</v>
      </c>
      <c r="E18" s="36">
        <v>1977</v>
      </c>
      <c r="F18" s="36">
        <v>1895</v>
      </c>
      <c r="G18" s="39">
        <f t="shared" si="0"/>
        <v>23</v>
      </c>
      <c r="H18" s="39">
        <f t="shared" si="1"/>
        <v>-306</v>
      </c>
      <c r="I18" s="39" t="s">
        <v>63</v>
      </c>
      <c r="J18" s="17"/>
      <c r="K18" s="11"/>
      <c r="L18" s="1"/>
    </row>
    <row r="19" spans="1:12" s="14" customFormat="1" ht="28.5" customHeight="1">
      <c r="A19" s="46" t="s">
        <v>14</v>
      </c>
      <c r="B19" s="46"/>
      <c r="C19" s="36">
        <v>266</v>
      </c>
      <c r="D19" s="36">
        <v>215</v>
      </c>
      <c r="E19" s="36">
        <v>435</v>
      </c>
      <c r="F19" s="36">
        <v>443</v>
      </c>
      <c r="G19" s="33">
        <f t="shared" si="0"/>
        <v>-169</v>
      </c>
      <c r="H19" s="33">
        <f t="shared" si="1"/>
        <v>-228</v>
      </c>
      <c r="I19" s="33" t="s">
        <v>64</v>
      </c>
      <c r="J19" s="17"/>
      <c r="K19" s="11"/>
      <c r="L19" s="1"/>
    </row>
    <row r="20" spans="1:12" s="14" customFormat="1" ht="30" customHeight="1">
      <c r="A20" s="46" t="s">
        <v>15</v>
      </c>
      <c r="B20" s="46"/>
      <c r="C20" s="36">
        <v>372</v>
      </c>
      <c r="D20" s="36">
        <v>319</v>
      </c>
      <c r="E20" s="36">
        <v>494</v>
      </c>
      <c r="F20" s="36">
        <v>528</v>
      </c>
      <c r="G20" s="33">
        <f t="shared" si="0"/>
        <v>-122</v>
      </c>
      <c r="H20" s="33">
        <f t="shared" si="1"/>
        <v>-209</v>
      </c>
      <c r="I20" s="33" t="s">
        <v>65</v>
      </c>
      <c r="J20" s="17"/>
      <c r="K20" s="11"/>
      <c r="L20" s="1"/>
    </row>
    <row r="21" spans="1:12" s="14" customFormat="1" ht="27" customHeight="1">
      <c r="A21" s="49" t="s">
        <v>16</v>
      </c>
      <c r="B21" s="49"/>
      <c r="C21" s="34">
        <v>136</v>
      </c>
      <c r="D21" s="34">
        <v>124</v>
      </c>
      <c r="E21" s="34">
        <v>263</v>
      </c>
      <c r="F21" s="34">
        <v>242</v>
      </c>
      <c r="G21" s="35">
        <f t="shared" si="0"/>
        <v>-127</v>
      </c>
      <c r="H21" s="35">
        <f t="shared" si="1"/>
        <v>-118</v>
      </c>
      <c r="I21" s="35" t="s">
        <v>66</v>
      </c>
      <c r="J21" s="17"/>
      <c r="K21" s="11"/>
      <c r="L21" s="1"/>
    </row>
    <row r="22" spans="1:12" s="14" customFormat="1" ht="25.5" customHeight="1">
      <c r="A22" s="67" t="s">
        <v>17</v>
      </c>
      <c r="B22" s="67"/>
      <c r="C22" s="41">
        <v>565</v>
      </c>
      <c r="D22" s="41">
        <v>622</v>
      </c>
      <c r="E22" s="41">
        <v>1385</v>
      </c>
      <c r="F22" s="41">
        <v>1379</v>
      </c>
      <c r="G22" s="40">
        <f t="shared" si="0"/>
        <v>-820</v>
      </c>
      <c r="H22" s="40">
        <f t="shared" si="1"/>
        <v>-757</v>
      </c>
      <c r="I22" s="40" t="s">
        <v>67</v>
      </c>
      <c r="J22" s="17"/>
      <c r="K22" s="11"/>
      <c r="L22" s="1"/>
    </row>
    <row r="23" spans="1:12" s="14" customFormat="1" ht="27" customHeight="1">
      <c r="A23" s="46" t="s">
        <v>18</v>
      </c>
      <c r="B23" s="46"/>
      <c r="C23" s="36">
        <v>391</v>
      </c>
      <c r="D23" s="36">
        <v>305</v>
      </c>
      <c r="E23" s="36">
        <v>304</v>
      </c>
      <c r="F23" s="36">
        <v>358</v>
      </c>
      <c r="G23" s="33" t="s">
        <v>68</v>
      </c>
      <c r="H23" s="33">
        <f t="shared" si="1"/>
        <v>-53</v>
      </c>
      <c r="I23" s="33" t="s">
        <v>69</v>
      </c>
      <c r="J23" s="17"/>
      <c r="K23" s="11"/>
      <c r="L23" s="1"/>
    </row>
    <row r="24" spans="1:12" s="14" customFormat="1" ht="28.5" customHeight="1">
      <c r="A24" s="49" t="s">
        <v>19</v>
      </c>
      <c r="B24" s="49"/>
      <c r="C24" s="34">
        <v>650</v>
      </c>
      <c r="D24" s="34">
        <v>622</v>
      </c>
      <c r="E24" s="34">
        <v>877</v>
      </c>
      <c r="F24" s="34">
        <v>752</v>
      </c>
      <c r="G24" s="35">
        <f t="shared" si="0"/>
        <v>-227</v>
      </c>
      <c r="H24" s="35">
        <f t="shared" si="1"/>
        <v>-130</v>
      </c>
      <c r="I24" s="35" t="s">
        <v>70</v>
      </c>
      <c r="J24" s="17"/>
      <c r="K24" s="11"/>
      <c r="L24" s="1"/>
    </row>
    <row r="25" spans="1:12" s="14" customFormat="1" ht="28.5" customHeight="1">
      <c r="A25" s="46" t="s">
        <v>20</v>
      </c>
      <c r="B25" s="46"/>
      <c r="C25" s="36">
        <v>876</v>
      </c>
      <c r="D25" s="36">
        <v>840</v>
      </c>
      <c r="E25" s="36">
        <v>839</v>
      </c>
      <c r="F25" s="36">
        <v>982</v>
      </c>
      <c r="G25" s="33">
        <f t="shared" si="0"/>
        <v>37</v>
      </c>
      <c r="H25" s="33">
        <f t="shared" si="1"/>
        <v>-142</v>
      </c>
      <c r="I25" s="33" t="s">
        <v>71</v>
      </c>
      <c r="J25" s="17"/>
      <c r="K25" s="11"/>
      <c r="L25" s="1"/>
    </row>
    <row r="26" spans="1:12" s="14" customFormat="1" ht="31.5" customHeight="1">
      <c r="A26" s="46" t="s">
        <v>21</v>
      </c>
      <c r="B26" s="46"/>
      <c r="C26" s="36">
        <v>355</v>
      </c>
      <c r="D26" s="36">
        <v>336</v>
      </c>
      <c r="E26" s="36">
        <v>469</v>
      </c>
      <c r="F26" s="36">
        <v>463</v>
      </c>
      <c r="G26" s="33">
        <f t="shared" si="0"/>
        <v>-114</v>
      </c>
      <c r="H26" s="33">
        <f t="shared" si="1"/>
        <v>-127</v>
      </c>
      <c r="I26" s="33" t="s">
        <v>72</v>
      </c>
      <c r="J26" s="17"/>
      <c r="K26" s="11"/>
      <c r="L26" s="1"/>
    </row>
    <row r="27" spans="1:12" s="14" customFormat="1" ht="26.25" customHeight="1">
      <c r="A27" s="46" t="s">
        <v>22</v>
      </c>
      <c r="B27" s="46"/>
      <c r="C27" s="36">
        <v>843</v>
      </c>
      <c r="D27" s="36">
        <v>790</v>
      </c>
      <c r="E27" s="36">
        <v>1584</v>
      </c>
      <c r="F27" s="36">
        <v>1563</v>
      </c>
      <c r="G27" s="33">
        <f t="shared" si="0"/>
        <v>-741</v>
      </c>
      <c r="H27" s="33">
        <f t="shared" si="1"/>
        <v>-773</v>
      </c>
      <c r="I27" s="33" t="s">
        <v>73</v>
      </c>
      <c r="J27" s="17"/>
      <c r="K27" s="11"/>
      <c r="L27" s="1"/>
    </row>
    <row r="28" spans="1:12" s="14" customFormat="1" ht="26.25" customHeight="1">
      <c r="A28" s="46" t="s">
        <v>23</v>
      </c>
      <c r="B28" s="46"/>
      <c r="C28" s="36">
        <v>239</v>
      </c>
      <c r="D28" s="36">
        <v>212</v>
      </c>
      <c r="E28" s="36">
        <v>390</v>
      </c>
      <c r="F28" s="36">
        <v>465</v>
      </c>
      <c r="G28" s="33">
        <f t="shared" si="0"/>
        <v>-151</v>
      </c>
      <c r="H28" s="33">
        <f t="shared" si="1"/>
        <v>-253</v>
      </c>
      <c r="I28" s="33" t="s">
        <v>74</v>
      </c>
      <c r="J28" s="17"/>
      <c r="K28" s="11"/>
      <c r="L28" s="1"/>
    </row>
    <row r="29" spans="1:12" s="14" customFormat="1" ht="26.25" customHeight="1">
      <c r="A29" s="48" t="s">
        <v>24</v>
      </c>
      <c r="B29" s="48"/>
      <c r="C29" s="32">
        <v>748</v>
      </c>
      <c r="D29" s="32">
        <v>684</v>
      </c>
      <c r="E29" s="32">
        <v>884</v>
      </c>
      <c r="F29" s="32">
        <v>1004</v>
      </c>
      <c r="G29" s="39">
        <f t="shared" si="0"/>
        <v>-136</v>
      </c>
      <c r="H29" s="39">
        <f t="shared" si="1"/>
        <v>-320</v>
      </c>
      <c r="I29" s="39" t="s">
        <v>43</v>
      </c>
      <c r="J29" s="17"/>
      <c r="K29" s="11"/>
      <c r="L29" s="1"/>
    </row>
    <row r="30" spans="1:12" s="14" customFormat="1" ht="30.75" customHeight="1">
      <c r="A30" s="46" t="s">
        <v>25</v>
      </c>
      <c r="B30" s="46"/>
      <c r="C30" s="36">
        <v>241</v>
      </c>
      <c r="D30" s="36">
        <v>226</v>
      </c>
      <c r="E30" s="36">
        <v>297</v>
      </c>
      <c r="F30" s="36">
        <v>383</v>
      </c>
      <c r="G30" s="33">
        <f t="shared" si="0"/>
        <v>-56</v>
      </c>
      <c r="H30" s="33">
        <f t="shared" si="1"/>
        <v>-157</v>
      </c>
      <c r="I30" s="33" t="s">
        <v>75</v>
      </c>
      <c r="J30" s="17"/>
      <c r="K30" s="11"/>
      <c r="L30" s="1"/>
    </row>
    <row r="31" spans="1:12" s="14" customFormat="1" ht="29.25" customHeight="1">
      <c r="A31" s="46" t="s">
        <v>26</v>
      </c>
      <c r="B31" s="46"/>
      <c r="C31" s="36">
        <v>584</v>
      </c>
      <c r="D31" s="36">
        <v>574</v>
      </c>
      <c r="E31" s="36">
        <v>730</v>
      </c>
      <c r="F31" s="36">
        <v>766</v>
      </c>
      <c r="G31" s="33">
        <f t="shared" si="0"/>
        <v>-146</v>
      </c>
      <c r="H31" s="33">
        <f t="shared" si="1"/>
        <v>-192</v>
      </c>
      <c r="I31" s="33" t="s">
        <v>76</v>
      </c>
      <c r="J31" s="17"/>
      <c r="K31" s="11"/>
      <c r="L31" s="1"/>
    </row>
    <row r="32" spans="1:11" s="14" customFormat="1" ht="27.75" customHeight="1">
      <c r="A32" s="48" t="s">
        <v>27</v>
      </c>
      <c r="B32" s="48"/>
      <c r="C32" s="32">
        <v>873</v>
      </c>
      <c r="D32" s="32">
        <v>797</v>
      </c>
      <c r="E32" s="32">
        <v>968</v>
      </c>
      <c r="F32" s="32">
        <v>1052</v>
      </c>
      <c r="G32" s="39">
        <f t="shared" si="0"/>
        <v>-95</v>
      </c>
      <c r="H32" s="39">
        <f t="shared" si="1"/>
        <v>-255</v>
      </c>
      <c r="I32" s="39" t="s">
        <v>77</v>
      </c>
      <c r="J32" s="17"/>
      <c r="K32" s="18"/>
    </row>
    <row r="33" spans="1:9" s="3" customFormat="1" ht="22.5" customHeight="1" hidden="1">
      <c r="A33" s="6"/>
      <c r="B33" s="58" t="s">
        <v>33</v>
      </c>
      <c r="C33" s="58"/>
      <c r="D33" s="58"/>
      <c r="E33" s="58"/>
      <c r="F33" s="58"/>
      <c r="G33" s="58"/>
      <c r="H33" s="58"/>
      <c r="I33" s="58"/>
    </row>
    <row r="34" spans="1:9" ht="20.25" customHeight="1">
      <c r="A34" s="37"/>
      <c r="B34" s="20" t="s">
        <v>42</v>
      </c>
      <c r="C34" s="6"/>
      <c r="D34" s="16"/>
      <c r="E34" s="6"/>
      <c r="F34" s="16"/>
      <c r="G34" s="6"/>
      <c r="H34" s="6"/>
      <c r="I34" s="6"/>
    </row>
    <row r="35" spans="1:9" ht="15.75" customHeight="1">
      <c r="A35" s="24"/>
      <c r="B35" s="69" t="s">
        <v>29</v>
      </c>
      <c r="C35" s="70"/>
      <c r="D35" s="16"/>
      <c r="E35" s="6"/>
      <c r="F35" s="16"/>
      <c r="G35" s="6"/>
      <c r="H35" s="6"/>
      <c r="I35" s="6"/>
    </row>
    <row r="36" spans="1:9" ht="18" customHeight="1">
      <c r="A36" s="31"/>
      <c r="B36" s="69" t="s">
        <v>30</v>
      </c>
      <c r="C36" s="70"/>
      <c r="D36" s="16"/>
      <c r="E36" s="6"/>
      <c r="F36" s="16"/>
      <c r="G36" s="6"/>
      <c r="H36" s="6"/>
      <c r="I36" s="6"/>
    </row>
    <row r="37" spans="1:9" ht="19.5" customHeight="1">
      <c r="A37" s="32"/>
      <c r="B37" s="69" t="s">
        <v>31</v>
      </c>
      <c r="C37" s="70"/>
      <c r="D37" s="16"/>
      <c r="E37" s="6"/>
      <c r="F37" s="16"/>
      <c r="G37" s="6"/>
      <c r="H37" s="6"/>
      <c r="I37" s="6"/>
    </row>
    <row r="38" spans="1:9" ht="19.5" customHeight="1" hidden="1">
      <c r="A38" s="7"/>
      <c r="B38" s="4" t="s">
        <v>38</v>
      </c>
      <c r="C38" s="6"/>
      <c r="D38" s="16"/>
      <c r="E38" s="6"/>
      <c r="F38" s="16"/>
      <c r="G38" s="6"/>
      <c r="H38" s="6"/>
      <c r="I38" s="6"/>
    </row>
    <row r="39" spans="1:2" ht="15.75" customHeight="1" hidden="1">
      <c r="A39" s="8"/>
      <c r="B39" s="4" t="s">
        <v>38</v>
      </c>
    </row>
    <row r="40" spans="1:2" ht="18" customHeight="1" hidden="1">
      <c r="A40" s="8"/>
      <c r="B40" s="4" t="s">
        <v>40</v>
      </c>
    </row>
    <row r="41" spans="1:2" ht="0.75" customHeight="1">
      <c r="A41" s="8"/>
      <c r="B41" s="4" t="s">
        <v>41</v>
      </c>
    </row>
    <row r="42" ht="18" customHeight="1"/>
  </sheetData>
  <sheetProtection/>
  <mergeCells count="41">
    <mergeCell ref="B37:C37"/>
    <mergeCell ref="A25:B25"/>
    <mergeCell ref="A27:B27"/>
    <mergeCell ref="A31:B31"/>
    <mergeCell ref="A24:B24"/>
    <mergeCell ref="A11:B11"/>
    <mergeCell ref="A28:B28"/>
    <mergeCell ref="A13:B13"/>
    <mergeCell ref="A19:B19"/>
    <mergeCell ref="B36:C36"/>
    <mergeCell ref="B35:C35"/>
    <mergeCell ref="A2:I2"/>
    <mergeCell ref="A3:I3"/>
    <mergeCell ref="A4:I4"/>
    <mergeCell ref="E5:F5"/>
    <mergeCell ref="I5:I6"/>
    <mergeCell ref="A26:B26"/>
    <mergeCell ref="A8:B8"/>
    <mergeCell ref="A10:B10"/>
    <mergeCell ref="A23:B23"/>
    <mergeCell ref="A12:B12"/>
    <mergeCell ref="A7:B7"/>
    <mergeCell ref="B33:I33"/>
    <mergeCell ref="A32:B32"/>
    <mergeCell ref="A29:B29"/>
    <mergeCell ref="A16:B16"/>
    <mergeCell ref="A20:B20"/>
    <mergeCell ref="A30:B30"/>
    <mergeCell ref="A22:B22"/>
    <mergeCell ref="A9:B9"/>
    <mergeCell ref="A17:B17"/>
    <mergeCell ref="A14:B14"/>
    <mergeCell ref="A6:B6"/>
    <mergeCell ref="A15:B15"/>
    <mergeCell ref="A21:B21"/>
    <mergeCell ref="G5:H6"/>
    <mergeCell ref="C5:D5"/>
    <mergeCell ref="E6:F6"/>
    <mergeCell ref="C6:D6"/>
    <mergeCell ref="A5:B5"/>
    <mergeCell ref="A18:B18"/>
  </mergeCells>
  <printOptions horizontalCentered="1"/>
  <pageMargins left="0.5118110236220472" right="0.5118110236220472" top="0.7480314960629921" bottom="0.1574803149606299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Budget</cp:lastModifiedBy>
  <cp:lastPrinted>2018-07-05T09:13:49Z</cp:lastPrinted>
  <dcterms:created xsi:type="dcterms:W3CDTF">2014-07-09T13:59:06Z</dcterms:created>
  <dcterms:modified xsi:type="dcterms:W3CDTF">2019-02-05T13:14:46Z</dcterms:modified>
  <cp:category/>
  <cp:version/>
  <cp:contentType/>
  <cp:contentStatus/>
</cp:coreProperties>
</file>