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8195" windowHeight="11835" activeTab="6"/>
  </bookViews>
  <sheets>
    <sheet name="1-5" sheetId="1" r:id="rId1"/>
    <sheet name="6-8" sheetId="2" r:id="rId2"/>
    <sheet name="9-11" sheetId="3" r:id="rId3"/>
    <sheet name="12" sheetId="4" r:id="rId4"/>
    <sheet name="13-14" sheetId="5" r:id="rId5"/>
    <sheet name="15-17" sheetId="6" r:id="rId6"/>
    <sheet name="18-19" sheetId="7" r:id="rId7"/>
    <sheet name="Лист1" sheetId="8" r:id="rId8"/>
  </sheets>
  <definedNames>
    <definedName name="_xlnm.Print_Area" localSheetId="3">'12'!$A$1:$G$85</definedName>
    <definedName name="_xlnm.Print_Area" localSheetId="4">'13-14'!$A$1:$G$79</definedName>
    <definedName name="_xlnm.Print_Area" localSheetId="0">'1-5'!$A$1:$G$65</definedName>
    <definedName name="_xlnm.Print_Area" localSheetId="5">'15-17'!$A$1:$G$54</definedName>
    <definedName name="_xlnm.Print_Area" localSheetId="6">'18-19'!$A$1:$Q$78</definedName>
    <definedName name="_xlnm.Print_Area" localSheetId="1">'6-8'!$A$1:$G$36</definedName>
    <definedName name="_xlnm.Print_Area" localSheetId="2">'9-11'!$A$1:$G$56</definedName>
  </definedNames>
  <calcPr calcId="144525"/>
</workbook>
</file>

<file path=xl/calcChain.xml><?xml version="1.0" encoding="utf-8"?>
<calcChain xmlns="http://schemas.openxmlformats.org/spreadsheetml/2006/main">
  <c r="H24" i="6" l="1"/>
  <c r="H14" i="6"/>
  <c r="H15" i="6"/>
  <c r="H16" i="6"/>
  <c r="H17" i="6"/>
  <c r="H13" i="6"/>
  <c r="H10" i="6"/>
  <c r="H9" i="6"/>
  <c r="D19" i="5"/>
  <c r="E19" i="5"/>
  <c r="F19" i="5"/>
  <c r="G19" i="5"/>
  <c r="D25" i="5"/>
  <c r="E25" i="5"/>
  <c r="F25" i="5"/>
  <c r="G25" i="5"/>
  <c r="D31" i="5"/>
  <c r="E31" i="5"/>
  <c r="F31" i="5"/>
  <c r="G31" i="5"/>
  <c r="D37" i="5"/>
  <c r="E37" i="5"/>
  <c r="F37" i="5"/>
  <c r="G37" i="5"/>
  <c r="C37" i="5"/>
  <c r="D43" i="5"/>
  <c r="E43" i="5"/>
  <c r="F43" i="5"/>
  <c r="G43" i="5"/>
  <c r="D49" i="5"/>
  <c r="E49" i="5"/>
  <c r="F49" i="5"/>
  <c r="G49" i="5"/>
  <c r="D55" i="5"/>
  <c r="E55" i="5"/>
  <c r="F55" i="5"/>
  <c r="G55" i="5"/>
  <c r="D61" i="5"/>
  <c r="E61" i="5"/>
  <c r="F61" i="5"/>
  <c r="G61" i="5"/>
  <c r="D67" i="5"/>
  <c r="E67" i="5"/>
  <c r="F67" i="5"/>
  <c r="G67" i="5"/>
  <c r="C67" i="5"/>
  <c r="C61" i="5"/>
  <c r="C55" i="5"/>
  <c r="C49" i="5"/>
  <c r="C43" i="5"/>
  <c r="C31" i="5"/>
  <c r="C25" i="5"/>
  <c r="C19" i="5"/>
  <c r="D13" i="5"/>
  <c r="E13" i="5"/>
  <c r="F13" i="5"/>
  <c r="C13" i="5"/>
  <c r="E74" i="4"/>
  <c r="F74" i="4"/>
  <c r="G74" i="4"/>
  <c r="D74" i="4"/>
  <c r="E68" i="4"/>
  <c r="F68" i="4"/>
  <c r="G68" i="4"/>
  <c r="D68" i="4"/>
  <c r="E62" i="4"/>
  <c r="F62" i="4"/>
  <c r="G62" i="4"/>
  <c r="D62" i="4"/>
  <c r="E56" i="4"/>
  <c r="F56" i="4"/>
  <c r="G56" i="4"/>
  <c r="D56" i="4"/>
  <c r="E50" i="4"/>
  <c r="F50" i="4"/>
  <c r="G50" i="4"/>
  <c r="D50" i="4"/>
  <c r="E44" i="4"/>
  <c r="F44" i="4"/>
  <c r="G44" i="4"/>
  <c r="D44" i="4"/>
  <c r="E38" i="4"/>
  <c r="F38" i="4"/>
  <c r="G38" i="4"/>
  <c r="D38" i="4"/>
  <c r="E32" i="4"/>
  <c r="F32" i="4"/>
  <c r="G32" i="4"/>
  <c r="D32" i="4"/>
  <c r="E26" i="4"/>
  <c r="F26" i="4"/>
  <c r="G26" i="4"/>
  <c r="D26" i="4"/>
  <c r="F20" i="4"/>
  <c r="E20" i="4"/>
  <c r="G20" i="4"/>
  <c r="D20" i="4"/>
  <c r="G14" i="4"/>
  <c r="F14" i="4"/>
  <c r="G8" i="4"/>
  <c r="F8" i="4"/>
  <c r="E8" i="4"/>
  <c r="H7" i="5"/>
  <c r="H5" i="5"/>
  <c r="C74" i="4" l="1"/>
  <c r="C68" i="4"/>
  <c r="C62" i="4"/>
  <c r="C56" i="4"/>
  <c r="C44" i="4"/>
  <c r="C38" i="4"/>
  <c r="C32" i="4"/>
  <c r="C26" i="4"/>
  <c r="C20" i="4"/>
  <c r="D14" i="4"/>
  <c r="E14" i="4"/>
  <c r="C14" i="4"/>
  <c r="D8" i="4"/>
  <c r="C8" i="4"/>
  <c r="I44" i="3"/>
  <c r="I41" i="3"/>
  <c r="I34" i="3"/>
  <c r="I38" i="3"/>
  <c r="I33" i="3"/>
  <c r="I29" i="3"/>
  <c r="I30" i="3"/>
  <c r="I31" i="3"/>
  <c r="I32" i="3"/>
  <c r="I22" i="3"/>
  <c r="I23" i="3"/>
  <c r="I24" i="3"/>
  <c r="I25" i="3"/>
  <c r="I26" i="3"/>
  <c r="I27" i="3"/>
  <c r="I45" i="3"/>
  <c r="I21" i="3"/>
  <c r="H41" i="3"/>
  <c r="H4" i="3"/>
  <c r="I4" i="3" s="1"/>
  <c r="H5" i="3"/>
  <c r="H6" i="3"/>
  <c r="H7" i="3"/>
  <c r="H8" i="3"/>
  <c r="H9" i="3"/>
  <c r="H10" i="3"/>
  <c r="H11" i="3"/>
  <c r="H12" i="3"/>
  <c r="H13" i="3"/>
  <c r="I13" i="3" s="1"/>
  <c r="H14" i="3"/>
  <c r="H15" i="3"/>
  <c r="I15" i="3" s="1"/>
  <c r="H16" i="3"/>
  <c r="I16" i="3" s="1"/>
  <c r="H17" i="3"/>
  <c r="H18" i="3"/>
  <c r="H19" i="3"/>
  <c r="H21" i="3"/>
  <c r="H22" i="3"/>
  <c r="H23" i="3"/>
  <c r="H24" i="3"/>
  <c r="H25" i="3"/>
  <c r="H26" i="3"/>
  <c r="H27" i="3"/>
  <c r="H28" i="3"/>
  <c r="I28" i="3" s="1"/>
  <c r="H29" i="3"/>
  <c r="H30" i="3"/>
  <c r="H31" i="3"/>
  <c r="H32" i="3"/>
  <c r="H33" i="3"/>
  <c r="H34" i="3"/>
  <c r="H35" i="3"/>
  <c r="I35" i="3" s="1"/>
  <c r="H36" i="3"/>
  <c r="I36" i="3" s="1"/>
  <c r="H37" i="3"/>
  <c r="I37" i="3" s="1"/>
  <c r="H38" i="3"/>
  <c r="H39" i="3"/>
  <c r="H40" i="3"/>
  <c r="H42" i="3"/>
  <c r="I42" i="3" s="1"/>
  <c r="H43" i="3"/>
  <c r="I43" i="3" s="1"/>
  <c r="H44" i="3"/>
  <c r="H45" i="3"/>
  <c r="H46" i="3"/>
  <c r="H47" i="3"/>
  <c r="I47" i="3" s="1"/>
  <c r="H3" i="3"/>
  <c r="I3" i="3" l="1"/>
  <c r="I14" i="3"/>
  <c r="H22" i="1"/>
  <c r="H21" i="1"/>
  <c r="H5" i="1"/>
  <c r="H4" i="1"/>
  <c r="D57" i="3" l="1"/>
  <c r="C57" i="3"/>
</calcChain>
</file>

<file path=xl/sharedStrings.xml><?xml version="1.0" encoding="utf-8"?>
<sst xmlns="http://schemas.openxmlformats.org/spreadsheetml/2006/main" count="204" uniqueCount="184">
  <si>
    <t>Собственник бизнеса (совладелец)/ индивидуальный предприниматель</t>
  </si>
  <si>
    <t>Руководитель высшего звена (генеральный директор, заместитель генерального директора или иная аналогичная позиция)</t>
  </si>
  <si>
    <t>Руководитель среднего звена (руководитель управления / подразделения / отдела)</t>
  </si>
  <si>
    <t>Сотрудник</t>
  </si>
  <si>
    <t>Рынок одного муниципального образования Ичалковского района</t>
  </si>
  <si>
    <t>Рынок нескольких муниципальных образований Республики Мордовия</t>
  </si>
  <si>
    <t>Рынки нескольких субъектов Российской Федерации</t>
  </si>
  <si>
    <t>Рынок Российской Федерации</t>
  </si>
  <si>
    <t>Рынки стран СНГ</t>
  </si>
  <si>
    <t>Рынки стран дальнего зарубежья</t>
  </si>
  <si>
    <t>Менее 1 года</t>
  </si>
  <si>
    <t>От 1 года до 3 лет</t>
  </si>
  <si>
    <t>От 3 до 7 лет</t>
  </si>
  <si>
    <t>Более 7 лет</t>
  </si>
  <si>
    <t>Затрудняюсь ответить</t>
  </si>
  <si>
    <t>До 15 человек</t>
  </si>
  <si>
    <t>От 16 до 100 человек</t>
  </si>
  <si>
    <t>От 101 до 250 человек</t>
  </si>
  <si>
    <t>От 251 до 1000 человек</t>
  </si>
  <si>
    <t>Свыше 1000 человек</t>
  </si>
  <si>
    <r>
      <t>·</t>
    </r>
    <r>
      <rPr>
        <sz val="9"/>
        <color theme="1"/>
        <rFont val="Times New Roman"/>
        <family val="1"/>
        <charset val="204"/>
      </rPr>
      <t xml:space="preserve"> В ТЕЧЕНИЕ КАКОГО ПЕРИОДА ВРЕМЕНИ ВАША ОРГАНИЗАЦИЯ ОСУЩЕСТВЛЯЕТ СВОЮ ДЕЯТЕЛЬНОСТЬ В ИЧАЛКОВСКОМ МУНИЦИПАЛЬНОМ РАЙОНЕ? </t>
    </r>
    <r>
      <rPr>
        <i/>
        <sz val="9"/>
        <color theme="1"/>
        <rFont val="Times New Roman"/>
        <family val="1"/>
        <charset val="204"/>
      </rPr>
      <t>(пожалуйста, выберите один вариант ответа)</t>
    </r>
  </si>
  <si>
    <r>
      <t>·</t>
    </r>
    <r>
      <rPr>
        <sz val="9"/>
        <color theme="1"/>
        <rFont val="Times New Roman"/>
        <family val="1"/>
        <charset val="204"/>
      </rPr>
      <t xml:space="preserve"> КАКОВА ЧИСЛЕННОСТЬ СОТРУДНИКОВ ВАШЕЙ ОРГАНИЗАЦИИ В НАСТОЯЩЕЕ ВРЕМЯ? </t>
    </r>
    <r>
      <rPr>
        <i/>
        <sz val="9"/>
        <color theme="1"/>
        <rFont val="Times New Roman"/>
        <family val="1"/>
        <charset val="204"/>
      </rPr>
      <t>(пожалуйста, выберите один вариант ответа)</t>
    </r>
  </si>
  <si>
    <r>
      <t>·</t>
    </r>
    <r>
      <rPr>
        <sz val="10"/>
        <color theme="1"/>
        <rFont val="Times New Roman"/>
        <family val="1"/>
        <charset val="204"/>
      </rPr>
      <t xml:space="preserve">  КАКОЙ ГЕОГРАФИЧЕСКИЙ РЫНОК (РЫНКИ) ЯВЛЯЕТСЯ ОСНОВНЫМ ДЛЯ БИЗНЕСА, КОТОРЫЙ ВЫ ПРЕДСТАВЛЯЕТЕ? </t>
    </r>
    <r>
      <rPr>
        <i/>
        <sz val="10"/>
        <color theme="1"/>
        <rFont val="Times New Roman"/>
        <family val="1"/>
        <charset val="204"/>
      </rPr>
      <t>(пожалуйста, выберите один вариант ответа)</t>
    </r>
  </si>
  <si>
    <r>
      <t>·</t>
    </r>
    <r>
      <rPr>
        <sz val="9"/>
        <color theme="1"/>
        <rFont val="Times New Roman"/>
        <family val="1"/>
        <charset val="204"/>
      </rPr>
      <t xml:space="preserve">   </t>
    </r>
    <r>
      <rPr>
        <b/>
        <sz val="9"/>
        <color theme="1"/>
        <rFont val="Times New Roman"/>
        <family val="1"/>
        <charset val="204"/>
      </rPr>
      <t xml:space="preserve">КАКУЮ ДОЛЖНОСТЬ ВЫ ЗАНИМАЕТЕ? </t>
    </r>
    <r>
      <rPr>
        <i/>
        <sz val="9"/>
        <color theme="1"/>
        <rFont val="Times New Roman"/>
        <family val="1"/>
        <charset val="204"/>
      </rPr>
      <t>(пожалуйста, выберите один вариант ответа)</t>
    </r>
  </si>
  <si>
    <t>Гостиницы и рестораны</t>
  </si>
  <si>
    <t>Здравоохранение</t>
  </si>
  <si>
    <t>Издательская и полиграфическая деятельность</t>
  </si>
  <si>
    <t>Культура</t>
  </si>
  <si>
    <t>Наружная реклама</t>
  </si>
  <si>
    <t>Обработка древесины и производство изделий из дерева</t>
  </si>
  <si>
    <t>Образование</t>
  </si>
  <si>
    <t>Обслуживание и ремонт автотранспортных средств</t>
  </si>
  <si>
    <t>Оптовая торговля (кроме торговли автотранспортными средствами и мотоциклами)</t>
  </si>
  <si>
    <t>Охота и лесное хозяйство</t>
  </si>
  <si>
    <t>Предоставление бытовых услуг</t>
  </si>
  <si>
    <t>Предоставление коммунальных услуг</t>
  </si>
  <si>
    <t>Предоставление социальных услуг</t>
  </si>
  <si>
    <t>Производство готовых металлических изделий</t>
  </si>
  <si>
    <t xml:space="preserve">Производство и распределение электроэнергии, газа и воды </t>
  </si>
  <si>
    <t>Производство машин и оборудования</t>
  </si>
  <si>
    <t>Производство пищевых продуктов</t>
  </si>
  <si>
    <t>Производство резиновых и пластмассовых изделий</t>
  </si>
  <si>
    <t>Производство электрооборудования, электронного и оптического оборудования</t>
  </si>
  <si>
    <t>Розничная торговля (кроме торговли автотранспортными средствами и мотоциклами)</t>
  </si>
  <si>
    <t>Рыболовство, рыбоводство</t>
  </si>
  <si>
    <t>Связь и телекоммуникационные услуги</t>
  </si>
  <si>
    <t>Сельское хозяйство</t>
  </si>
  <si>
    <t>Строительство</t>
  </si>
  <si>
    <t>Текстильное и швейное производство</t>
  </si>
  <si>
    <t>Торговля автотранспортными средствами и мотоциклами</t>
  </si>
  <si>
    <t xml:space="preserve">Транспорт </t>
  </si>
  <si>
    <t>Туризм</t>
  </si>
  <si>
    <t>Финансовые услуги</t>
  </si>
  <si>
    <r>
      <t>Другое (</t>
    </r>
    <r>
      <rPr>
        <i/>
        <sz val="12"/>
        <color rgb="FF000000"/>
        <rFont val="Times New Roman"/>
        <family val="1"/>
        <charset val="204"/>
      </rPr>
      <t>пожалуйста, укажите</t>
    </r>
    <r>
      <rPr>
        <sz val="12"/>
        <color rgb="FF000000"/>
        <rFont val="Times New Roman"/>
        <family val="1"/>
        <charset val="204"/>
      </rPr>
      <t xml:space="preserve">) </t>
    </r>
  </si>
  <si>
    <t>_______________________________</t>
  </si>
  <si>
    <r>
      <t>·</t>
    </r>
    <r>
      <rPr>
        <sz val="10"/>
        <color rgb="FF000000"/>
        <rFont val="Times New Roman"/>
        <family val="1"/>
        <charset val="204"/>
      </rPr>
      <t xml:space="preserve"> В КАКОЙ СФЕРЕ ЭКОНОМИЧЕСКОЙ ДЕЯТЕЛЬНОСТИ РАБОТАЕТ ВАША ОРГАНИЗАЦИЯ? </t>
    </r>
    <r>
      <rPr>
        <i/>
        <sz val="10"/>
        <color rgb="FF000000"/>
        <rFont val="Times New Roman"/>
        <family val="1"/>
        <charset val="204"/>
      </rPr>
      <t>(пожалуйста, отметьте основной вид деятельности бизнеса, который Вы представляете)</t>
    </r>
  </si>
  <si>
    <t>До 120 млн. рублей</t>
  </si>
  <si>
    <t>От 120 до 800 млн. рублей</t>
  </si>
  <si>
    <t xml:space="preserve">От 800 млн. рублей до 2 млрд. рублей </t>
  </si>
  <si>
    <t xml:space="preserve">Более 2 млрд. рублей </t>
  </si>
  <si>
    <t xml:space="preserve">Затрудняюсь ответить </t>
  </si>
  <si>
    <t>Дошкольное образование детей (детские сады)</t>
  </si>
  <si>
    <t>Детский отдых и оздоровление</t>
  </si>
  <si>
    <t>Дополнительное образования детей (музыка, спорт, танцы, иностранные языки и др.)</t>
  </si>
  <si>
    <t>Медицинские услуги</t>
  </si>
  <si>
    <t>Психолого-педагогическое сопровождение детей с ограниченными возможностями здоровья (в возрасте до 6 лет)</t>
  </si>
  <si>
    <t>Культура (кинотеатры, клубы, театры, галереи, музеи)</t>
  </si>
  <si>
    <t>Жилищно-коммунальное хозяйство</t>
  </si>
  <si>
    <t>Розничная торговля (рынки, ярмарки, магазины, аптеки)</t>
  </si>
  <si>
    <t>Перевозка пассажиров наземным транспортом</t>
  </si>
  <si>
    <t>Интернет-провайдер, организация связи</t>
  </si>
  <si>
    <t>Социальное обслуживание, в том числе, обслуживание на дому</t>
  </si>
  <si>
    <t>Туризм и отдых</t>
  </si>
  <si>
    <t>Ритуальные услуги</t>
  </si>
  <si>
    <t>Реализация сельскохозяйственной и фермерской продукции</t>
  </si>
  <si>
    <t>Другое</t>
  </si>
  <si>
    <t xml:space="preserve">Услуги </t>
  </si>
  <si>
    <t xml:space="preserve">Сырье или материалы для дальнейшей переработки </t>
  </si>
  <si>
    <t xml:space="preserve">Компоненты для производства конечной продукции </t>
  </si>
  <si>
    <t>Конечная продукция</t>
  </si>
  <si>
    <t xml:space="preserve">Торговля или дистрибуция товарами и услугами, произведенными другими компаниями </t>
  </si>
  <si>
    <r>
      <t>Другое (</t>
    </r>
    <r>
      <rPr>
        <i/>
        <sz val="12"/>
        <color rgb="FF000000"/>
        <rFont val="Times New Roman"/>
        <family val="1"/>
        <charset val="204"/>
      </rPr>
      <t>пожалуйста, укажите</t>
    </r>
    <r>
      <rPr>
        <sz val="12"/>
        <color rgb="FF000000"/>
        <rFont val="Times New Roman"/>
        <family val="1"/>
        <charset val="204"/>
      </rPr>
      <t xml:space="preserve">) _______________________________ </t>
    </r>
  </si>
  <si>
    <r>
      <t>·</t>
    </r>
    <r>
      <rPr>
        <sz val="10"/>
        <color rgb="FF000000"/>
        <rFont val="Times New Roman"/>
        <family val="1"/>
        <charset val="204"/>
      </rPr>
      <t> КАКОВА ПРИМЕРНАЯ ВЕЛИЧИНА ГОДОВОГО ОБОРОТА БИЗНЕСА, КОТОРЫЙ ВЫ ПРЕДСТАВЛЯЕТЕ? (</t>
    </r>
    <r>
      <rPr>
        <i/>
        <sz val="10"/>
        <color rgb="FF000000"/>
        <rFont val="Times New Roman"/>
        <family val="1"/>
        <charset val="204"/>
      </rPr>
      <t>пожалуйста, выберите один вариант ответа)</t>
    </r>
  </si>
  <si>
    <r>
      <t>·</t>
    </r>
    <r>
      <rPr>
        <sz val="9"/>
        <color theme="1"/>
        <rFont val="Times New Roman"/>
        <family val="1"/>
        <charset val="204"/>
      </rPr>
      <t> ОСНОВНОЙ ПРОДУКЦИЕЙ (ТОВАРОМ, РАБОТОЙ, УСЛУГОЙ) БИЗНЕСА, КОТОРЫЙ ВЫ ПРЕДСТАВЛЯЕТЕ, ЯВЛЯЕТСЯ: (</t>
    </r>
    <r>
      <rPr>
        <i/>
        <sz val="9"/>
        <color theme="1"/>
        <rFont val="Times New Roman"/>
        <family val="1"/>
        <charset val="204"/>
      </rPr>
      <t>пожалуйста, выберите один вариант ответа)</t>
    </r>
  </si>
  <si>
    <t>Нет конкурентов</t>
  </si>
  <si>
    <t>От 1 до 3 конкурентов</t>
  </si>
  <si>
    <t>4 и более конкурентов</t>
  </si>
  <si>
    <t>Сложно подсчитать (большое число конкурентов)</t>
  </si>
  <si>
    <t>Увеличилось на 1-3 конкурента</t>
  </si>
  <si>
    <t>Увеличилось 4 конкурента и более</t>
  </si>
  <si>
    <t>Сократилось на 1-3 конкурента</t>
  </si>
  <si>
    <t>Сократилось более чем на 4 конкурента</t>
  </si>
  <si>
    <t>Не изменилось</t>
  </si>
  <si>
    <t>За весь период</t>
  </si>
  <si>
    <t>За последний год</t>
  </si>
  <si>
    <t>Очень интенсивная</t>
  </si>
  <si>
    <t>Достаточно интенсивная</t>
  </si>
  <si>
    <t>Средняя интенсивность</t>
  </si>
  <si>
    <t>Незначительная</t>
  </si>
  <si>
    <t>Отсутствует</t>
  </si>
  <si>
    <t>10.КАК ИЗМЕНИЛОСЬ ЧИСЛО КОНКУРЕНТОВ БИЗНЕСА, КОТОРЫЙ ВЫ ПРЕДСТАВЛЯЕТЕ, ЗА ПОСЛЕДНИЕ 3 ГОДА?</t>
  </si>
  <si>
    <t xml:space="preserve">9. ОЦЕНИТЕ ПРИМЕРНОЕ КОЛИЧЕСТВО НА ОСНОВНОМ РЫНКЕ БИЗНЕСА КОНКУРЕНТОВ, ПРЕДЛАГАЮЩИХ АНАЛОГИЧНУЮ ПРОДУКЦИЮ (ТОВАР, РАБОТУ, УСЛУГИ) </t>
  </si>
  <si>
    <r>
      <t>11.</t>
    </r>
    <r>
      <rPr>
        <sz val="10"/>
        <color theme="1"/>
        <rFont val="Times New Roman"/>
        <family val="1"/>
        <charset val="204"/>
      </rPr>
      <t xml:space="preserve"> </t>
    </r>
    <r>
      <rPr>
        <b/>
        <sz val="10"/>
        <color theme="1"/>
        <rFont val="Times New Roman"/>
        <family val="1"/>
        <charset val="204"/>
      </rPr>
      <t xml:space="preserve">КАК ВЫ ОЦЕНИВАЕТЕ КОНКУРЕНТНУЮ БОРЬБУ В СФЕРЕ ВАШЕЙ ПРЕДПРИНИМАТЕЛЬСКОЙ ДЕЯТЕЛЬНОСТИ? </t>
    </r>
  </si>
  <si>
    <t>1. Минимальный - 5. Максимальный.</t>
  </si>
  <si>
    <t>Препятствия для расширения бизнеса</t>
  </si>
  <si>
    <t>Оценка уровня влияния на бизнес</t>
  </si>
  <si>
    <t>Отсутствие информации о конкурентной ситуации на рынках</t>
  </si>
  <si>
    <t>Насыщенность рынков сбыта</t>
  </si>
  <si>
    <t>Падение спроса</t>
  </si>
  <si>
    <t>Высокие начальные издержки</t>
  </si>
  <si>
    <t>Жесткое противодействие традиционных участников рынка (производителей и поставщиков товаров и услуг</t>
  </si>
  <si>
    <t>Поддержка местными властями традиционных участников рынка (производителей и поставщиков товаров и услуг)</t>
  </si>
  <si>
    <t>Лояльность поставщиков и потребителей к традиционным участникам рынка (производителям и поставщикам товаров и услуг)</t>
  </si>
  <si>
    <t>Высокие транспортные издержки</t>
  </si>
  <si>
    <t>Невозможность быстрого достижения необходимых масштабов деятельности, обеспечивающих прибыльность</t>
  </si>
  <si>
    <t>Преимущества конкурентов вследствие обладания уникальными источниками сырья, патентами, лицензиями, ноу-хау, технологическими образцами и т.д.</t>
  </si>
  <si>
    <t>Нехватка финансовых средств</t>
  </si>
  <si>
    <t>Нет ограничений</t>
  </si>
  <si>
    <r>
      <t>12.</t>
    </r>
    <r>
      <rPr>
        <sz val="10"/>
        <color theme="1"/>
        <rFont val="Times New Roman"/>
        <family val="1"/>
        <charset val="204"/>
      </rPr>
      <t xml:space="preserve">ПО ВАШЕМУ МНЕНИЮ, КАКИЕ ПРЕПЯТСТВИЯ ИЗ ПЕРЕЧИСЛЕННЫХ НИЖЕ ЯВЛЯЮТСЯ НАИБОЛЕЕ СУЩЕСТВЕННЫМИ ДЛЯ РАСШИРЕНИЯ ДЕЙСТВУЮЩЕГО БИЗНЕСА? </t>
    </r>
  </si>
  <si>
    <t>Планируется расширение</t>
  </si>
  <si>
    <t>Планируется сокращение</t>
  </si>
  <si>
    <t>Прилагаются усилия по сохранению бизнеса на прежнем уровне</t>
  </si>
  <si>
    <t>Планируется ликвидировать бизнес</t>
  </si>
  <si>
    <t>Ничего не планируется</t>
  </si>
  <si>
    <t>Административные барьеры</t>
  </si>
  <si>
    <r>
      <t>·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sz val="11"/>
        <color theme="1"/>
        <rFont val="Calibri"/>
        <family val="2"/>
        <charset val="204"/>
        <scheme val="minor"/>
      </rPr>
      <t> </t>
    </r>
  </si>
  <si>
    <t>Сложность получения доступа к земельным участкам</t>
  </si>
  <si>
    <t>Нестабильность российского законодательства, регулирующего предпринимательскую деятельность</t>
  </si>
  <si>
    <t>Коррупция (включая взятки, дискриминацию и предоставление преференций отдельным участникам на заведомо неравных условиях)</t>
  </si>
  <si>
    <t>Сложность/ затянутость процедуры получения лицензий</t>
  </si>
  <si>
    <t>Высокие налоги</t>
  </si>
  <si>
    <t>Ограничение/ сложность доступа к закупкам компаний с госучастием и субъектов естественных монополий</t>
  </si>
  <si>
    <t>Ограничение/ сложность доступа к поставкам товаров, оказанию услуг и выполнению работ в рамках госзакупок</t>
  </si>
  <si>
    <t>действия/ давление со стороны органов власти, препятствующие ведению бизнеса на рынке или входу на рынок новых участников</t>
  </si>
  <si>
    <t xml:space="preserve">Силовое давление со стороны правоохранительных органов </t>
  </si>
  <si>
    <t>Другое (пожалуйста, укажите)</t>
  </si>
  <si>
    <t>Административные барьеры были полностью устранены</t>
  </si>
  <si>
    <t>Бизнесу стало проще преодолевать административные барьеры, чем раньше</t>
  </si>
  <si>
    <t>Уровень и количество административных барьеров не изменились</t>
  </si>
  <si>
    <t>Бизнесу стало сложнее преодолевать административные барьеры, чем раньше</t>
  </si>
  <si>
    <t>Ранее административные барьеры отсутствовали, однако сейчас появились</t>
  </si>
  <si>
    <t>Административные барьеры отсутствуют, как и ранее</t>
  </si>
  <si>
    <t>Органы власти помогают бизнесу своими действиями</t>
  </si>
  <si>
    <t>Органы власти ничего не предпринимают, что и требуется</t>
  </si>
  <si>
    <t>Органы власти не предпринимают каких-либо действий, но их участие необходимо</t>
  </si>
  <si>
    <t>Органы власти только мешают бизнесу своими действиями</t>
  </si>
  <si>
    <r>
      <t>В чем-то органы власти помогают, в чем-то мешают (</t>
    </r>
    <r>
      <rPr>
        <i/>
        <sz val="12"/>
        <color theme="1"/>
        <rFont val="Times New Roman"/>
        <family val="1"/>
        <charset val="204"/>
      </rPr>
      <t>пожалуйста, укажите, в чем именно помогают и/или мешают)</t>
    </r>
  </si>
  <si>
    <r>
      <rPr>
        <b/>
        <sz val="10"/>
        <color theme="1"/>
        <rFont val="Times New Roman"/>
        <family val="1"/>
        <charset val="204"/>
      </rPr>
      <t xml:space="preserve">15.КАК ИЗМЕНИЛСЯ УРОВЕНЬ АДМИНИСТРАТИВНЫХ БАРЬЕРОВ В СФЕРЕ ВАШЕЙ ПРЕДПРИНИМАТЕЛЬСКОЙ ДЕЯТЕЛЬНОСТИ ЗА ПОСЛЕДНИЙ ГОД? </t>
    </r>
    <r>
      <rPr>
        <i/>
        <sz val="10"/>
        <color theme="1"/>
        <rFont val="Times New Roman"/>
        <family val="1"/>
        <charset val="204"/>
      </rPr>
      <t>(пожалуйста, выберите один вариант ответа)</t>
    </r>
  </si>
  <si>
    <r>
      <rPr>
        <b/>
        <sz val="9"/>
        <color theme="1"/>
        <rFont val="Times New Roman"/>
        <family val="1"/>
        <charset val="204"/>
      </rPr>
      <t xml:space="preserve">16.КАК БЫ ВЫ ОХАРАКТЕРИЗОВАЛИ ДЕЯТЕЛЬНОСТЬ ОРГАНОВ ВЛАСТИ НА ОСНОВНОМ ДЛЯ ВАШЕЙ ПРЕДПРИНИМАТЕЛЬСКОЙ ДЕЯТЕЛЬНОСТИ, РЫНКЕ? </t>
    </r>
    <r>
      <rPr>
        <i/>
        <sz val="9"/>
        <color theme="1"/>
        <rFont val="Times New Roman"/>
        <family val="1"/>
        <charset val="204"/>
      </rPr>
      <t>(пожалуйста, выберите один вариант ответа)</t>
    </r>
  </si>
  <si>
    <t>Уровень доступности</t>
  </si>
  <si>
    <t>Уровень понятности</t>
  </si>
  <si>
    <t>Удобство получения</t>
  </si>
  <si>
    <t xml:space="preserve">Удовлетворительно </t>
  </si>
  <si>
    <t>Скорее удовлетворительно</t>
  </si>
  <si>
    <t xml:space="preserve">Скорее неудовлетворительно </t>
  </si>
  <si>
    <t xml:space="preserve">Неудовлетворительно </t>
  </si>
  <si>
    <t>Затрудняюсь ответить/Мне ничего не известно о такой информации</t>
  </si>
  <si>
    <t>Источники информации</t>
  </si>
  <si>
    <t>Пользуюсь</t>
  </si>
  <si>
    <t>Доверяю больше всего</t>
  </si>
  <si>
    <t>Телевидение</t>
  </si>
  <si>
    <t>Печатные СМИ</t>
  </si>
  <si>
    <t>Радио</t>
  </si>
  <si>
    <t>Официальные сайты, порталы и прочие электронные ресурсы органов власти</t>
  </si>
  <si>
    <r>
      <t>17</t>
    </r>
    <r>
      <rPr>
        <b/>
        <sz val="11"/>
        <color theme="1"/>
        <rFont val="Times New Roman"/>
        <family val="1"/>
        <charset val="204"/>
      </rPr>
      <t>Оцените качество официальной информации о состоянии конкурентной среды на рынках товаров, работ и услуг ИЧАЛКОВСКОГО МУНИЦИПАЛЬНОГО РАЙОНА, размещаемой в открытом доступе?</t>
    </r>
  </si>
  <si>
    <t xml:space="preserve">1. Удовлетворительно. 2. Скорее удовлетворительно. </t>
  </si>
  <si>
    <t xml:space="preserve">3. Скорее неудовлетворительно. 4. Неудовлетворительно. 5. Затрудняюсь ответить. </t>
  </si>
  <si>
    <t xml:space="preserve">СЛОЖНОСТЬ </t>
  </si>
  <si>
    <t xml:space="preserve">процедуры подключения </t>
  </si>
  <si>
    <t>СТОИМОСТЬ предоставления услуги</t>
  </si>
  <si>
    <t>КАЧЕСТВО</t>
  </si>
  <si>
    <t>предоставления услуги</t>
  </si>
  <si>
    <t>Водоснабжение, водоотведение</t>
  </si>
  <si>
    <t>Газоснабжение</t>
  </si>
  <si>
    <t>Электроснабжение</t>
  </si>
  <si>
    <t>Теплоснабжение</t>
  </si>
  <si>
    <t>Телефония</t>
  </si>
  <si>
    <t>Интернет</t>
  </si>
  <si>
    <r>
      <t>18</t>
    </r>
    <r>
      <rPr>
        <sz val="11"/>
        <color theme="1"/>
        <rFont val="Times New Roman"/>
        <family val="1"/>
        <charset val="204"/>
      </rPr>
      <t xml:space="preserve"> </t>
    </r>
    <r>
      <rPr>
        <b/>
        <sz val="11"/>
        <color theme="1"/>
        <rFont val="Times New Roman"/>
        <family val="1"/>
        <charset val="204"/>
      </rPr>
      <t>Укажите, какими источниками информации о состоянии конкурентной среды и деятельности по содействию развитию конкуренции в ИЧАЛКОВСКОМ МУНИЦИПАЛЬНОМ РАЙОНЕ вы предпочитаете пользоваться и каким доверяете больше всего?</t>
    </r>
  </si>
  <si>
    <r>
      <t>19</t>
    </r>
    <r>
      <rPr>
        <b/>
        <sz val="12"/>
        <color theme="1"/>
        <rFont val="Times New Roman"/>
        <family val="1"/>
        <charset val="204"/>
      </rPr>
      <t>ОЦЕНИТЕ ХАРАКТЕРИСТИКИ УСЛУГ СУБЪЕКТОВ ЕСТЕСТВЕННЫХ МОНОПОЛИЙ В ИЧАЛКОВСКОМ  МУНИЦИПАЛЬНОМ РАЙОНЕ ПО СЛЕДУЮЩИМ КРИТЕРИЯМ:</t>
    </r>
  </si>
  <si>
    <r>
      <t>·</t>
    </r>
    <r>
      <rPr>
        <b/>
        <sz val="14"/>
        <color rgb="FF000000"/>
        <rFont val="Times New Roman"/>
        <family val="1"/>
        <charset val="204"/>
      </rPr>
      <t> Если Ваше предприятие работает на одном из социально-значимых рынков, укажите на каком именно?</t>
    </r>
    <r>
      <rPr>
        <b/>
        <i/>
        <sz val="14"/>
        <color rgb="FF000000"/>
        <rFont val="Times New Roman"/>
        <family val="1"/>
        <charset val="204"/>
      </rPr>
      <t>(пожалуйста, отметьте основной вид деятельности бизнеса, который Вы представляете)</t>
    </r>
  </si>
  <si>
    <r>
      <t>14.</t>
    </r>
    <r>
      <rPr>
        <b/>
        <sz val="9"/>
        <color theme="1"/>
        <rFont val="Times New Roman"/>
        <family val="1"/>
        <charset val="204"/>
      </rPr>
      <t xml:space="preserve">ПО ВАШЕМУ МНЕНИЮ, КАКИЕ ИЗ ПЕРЕЧИСЛЕННЫХ АДМИНИСТРАТИВНЫХ БАРЬЕРОВ ЯВЛЯЮТСЯ НАИБОЛЕЕ СУЩЕСТВЕННЫМИ ДЛЯ ВЕДЕНИЯ ВАШЕГО БИЗНЕСА В ИЧАЛКОВСКОМ МУНИЦИПАЛЬНОМ РАЙОНЕ? </t>
    </r>
    <r>
      <rPr>
        <b/>
        <i/>
        <sz val="9"/>
        <color theme="1"/>
        <rFont val="Times New Roman"/>
        <family val="1"/>
        <charset val="204"/>
      </rPr>
      <t>(пожалуйста, выберите все подходящие варианты ответа)</t>
    </r>
  </si>
  <si>
    <r>
      <t>13.</t>
    </r>
    <r>
      <rPr>
        <b/>
        <sz val="9"/>
        <color theme="1"/>
        <rFont val="Times New Roman"/>
        <family val="1"/>
        <charset val="204"/>
      </rPr>
      <t>ПЛАНИРУЕТСЯ ЛИ ОСУЩЕСТВЛЯТЬ КАКИЕ-ЛИБО ИЗ ПЕРЕЧИСЛЕННЫХ ДЕЙСТВИЙ В БЛИЖАЙШИЙ ГОД – ДВА</t>
    </r>
  </si>
  <si>
    <t>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</si>
</sst>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Symbol"/>
      <family val="1"/>
      <charset val="2"/>
    </font>
    <font>
      <i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Symbol"/>
      <family val="1"/>
      <charset val="2"/>
    </font>
    <font>
      <sz val="10"/>
      <color theme="1"/>
      <name val="Symbol"/>
      <family val="1"/>
      <charset val="2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9"/>
      <color theme="1"/>
      <name val="Symbol"/>
      <family val="1"/>
      <charset val="2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</font>
    <font>
      <i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Symbol"/>
      <family val="1"/>
      <charset val="2"/>
    </font>
    <font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7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Symbol"/>
      <family val="1"/>
      <charset val="2"/>
    </font>
    <font>
      <i/>
      <sz val="14"/>
      <color theme="1"/>
      <name val="Times New Roman"/>
      <family val="1"/>
      <charset val="204"/>
    </font>
    <font>
      <b/>
      <sz val="14"/>
      <color rgb="FF000000"/>
      <name val="Symbol"/>
      <family val="1"/>
      <charset val="2"/>
    </font>
    <font>
      <b/>
      <sz val="14"/>
      <color rgb="FF000000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9"/>
      <color theme="1"/>
      <name val="Symbol"/>
      <family val="1"/>
      <charset val="2"/>
    </font>
    <font>
      <b/>
      <i/>
      <sz val="9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rgb="FF00000A"/>
      </left>
      <right style="medium">
        <color rgb="FF00000A"/>
      </right>
      <top style="medium">
        <color rgb="FF00000A"/>
      </top>
      <bottom style="medium">
        <color rgb="FF00000A"/>
      </bottom>
      <diagonal/>
    </border>
    <border>
      <left/>
      <right style="medium">
        <color rgb="FF00000A"/>
      </right>
      <top style="medium">
        <color rgb="FF00000A"/>
      </top>
      <bottom style="medium">
        <color rgb="FF00000A"/>
      </bottom>
      <diagonal/>
    </border>
    <border>
      <left style="medium">
        <color rgb="FF00000A"/>
      </left>
      <right style="medium">
        <color rgb="FF00000A"/>
      </right>
      <top/>
      <bottom style="medium">
        <color rgb="FF00000A"/>
      </bottom>
      <diagonal/>
    </border>
    <border>
      <left/>
      <right style="medium">
        <color rgb="FF00000A"/>
      </right>
      <top/>
      <bottom style="medium">
        <color rgb="FF00000A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rgb="FF00000A"/>
      </top>
      <bottom style="medium">
        <color rgb="FF00000A"/>
      </bottom>
      <diagonal/>
    </border>
    <border>
      <left/>
      <right/>
      <top/>
      <bottom style="medium">
        <color rgb="FF00000A"/>
      </bottom>
      <diagonal/>
    </border>
    <border>
      <left style="medium">
        <color rgb="FF00000A"/>
      </left>
      <right style="medium">
        <color rgb="FF00000A"/>
      </right>
      <top style="medium">
        <color rgb="FF00000A"/>
      </top>
      <bottom/>
      <diagonal/>
    </border>
    <border>
      <left style="medium">
        <color rgb="FF000001"/>
      </left>
      <right style="medium">
        <color rgb="FF000001"/>
      </right>
      <top style="medium">
        <color rgb="FF000001"/>
      </top>
      <bottom style="medium">
        <color rgb="FF000001"/>
      </bottom>
      <diagonal/>
    </border>
    <border>
      <left style="medium">
        <color rgb="FF000001"/>
      </left>
      <right style="medium">
        <color rgb="FF000001"/>
      </right>
      <top/>
      <bottom style="medium">
        <color rgb="FF000001"/>
      </bottom>
      <diagonal/>
    </border>
    <border>
      <left/>
      <right/>
      <top style="medium">
        <color rgb="FF000001"/>
      </top>
      <bottom style="medium">
        <color rgb="FF000001"/>
      </bottom>
      <diagonal/>
    </border>
    <border>
      <left/>
      <right/>
      <top/>
      <bottom style="medium">
        <color rgb="FF000001"/>
      </bottom>
      <diagonal/>
    </border>
    <border>
      <left style="medium">
        <color rgb="FF00000A"/>
      </left>
      <right/>
      <top style="medium">
        <color rgb="FF00000A"/>
      </top>
      <bottom style="medium">
        <color rgb="FF00000A"/>
      </bottom>
      <diagonal/>
    </border>
    <border>
      <left style="medium">
        <color rgb="FF00000A"/>
      </left>
      <right style="medium">
        <color rgb="FF00000A"/>
      </right>
      <top/>
      <bottom/>
      <diagonal/>
    </border>
    <border>
      <left/>
      <right style="medium">
        <color rgb="FF00000A"/>
      </right>
      <top/>
      <bottom/>
      <diagonal/>
    </border>
    <border>
      <left/>
      <right style="medium">
        <color rgb="FF000001"/>
      </right>
      <top/>
      <bottom style="medium">
        <color rgb="FF000001"/>
      </bottom>
      <diagonal/>
    </border>
    <border>
      <left style="medium">
        <color rgb="FF000001"/>
      </left>
      <right style="medium">
        <color rgb="FF000001"/>
      </right>
      <top/>
      <bottom/>
      <diagonal/>
    </border>
    <border>
      <left/>
      <right style="medium">
        <color rgb="FF000001"/>
      </right>
      <top/>
      <bottom/>
      <diagonal/>
    </border>
    <border>
      <left style="medium">
        <color rgb="FF000001"/>
      </left>
      <right style="medium">
        <color rgb="FF00000A"/>
      </right>
      <top style="medium">
        <color rgb="FF000001"/>
      </top>
      <bottom/>
      <diagonal/>
    </border>
    <border>
      <left style="medium">
        <color rgb="FF000001"/>
      </left>
      <right style="medium">
        <color rgb="FF00000A"/>
      </right>
      <top/>
      <bottom/>
      <diagonal/>
    </border>
    <border>
      <left style="medium">
        <color rgb="FF000001"/>
      </left>
      <right style="medium">
        <color rgb="FF00000A"/>
      </right>
      <top/>
      <bottom style="medium">
        <color rgb="FF000001"/>
      </bottom>
      <diagonal/>
    </border>
    <border>
      <left/>
      <right style="thick">
        <color rgb="FF00000A"/>
      </right>
      <top style="medium">
        <color rgb="FF000001"/>
      </top>
      <bottom style="medium">
        <color rgb="FF000001"/>
      </bottom>
      <diagonal/>
    </border>
    <border>
      <left/>
      <right style="thick">
        <color rgb="FF00000A"/>
      </right>
      <top style="medium">
        <color rgb="FF000001"/>
      </top>
      <bottom/>
      <diagonal/>
    </border>
    <border>
      <left/>
      <right style="thick">
        <color rgb="FF00000A"/>
      </right>
      <top/>
      <bottom/>
      <diagonal/>
    </border>
    <border>
      <left/>
      <right style="thick">
        <color rgb="FF00000A"/>
      </right>
      <top/>
      <bottom style="medium">
        <color rgb="FF000001"/>
      </bottom>
      <diagonal/>
    </border>
    <border>
      <left/>
      <right/>
      <top style="medium">
        <color rgb="FF000001"/>
      </top>
      <bottom/>
      <diagonal/>
    </border>
    <border>
      <left style="medium">
        <color rgb="FF00000A"/>
      </left>
      <right style="thick">
        <color rgb="FF00000A"/>
      </right>
      <top style="medium">
        <color rgb="FF000001"/>
      </top>
      <bottom/>
      <diagonal/>
    </border>
    <border>
      <left style="medium">
        <color rgb="FF00000A"/>
      </left>
      <right style="thick">
        <color rgb="FF00000A"/>
      </right>
      <top/>
      <bottom/>
      <diagonal/>
    </border>
    <border>
      <left style="medium">
        <color rgb="FF00000A"/>
      </left>
      <right style="thick">
        <color rgb="FF00000A"/>
      </right>
      <top/>
      <bottom style="medium">
        <color rgb="FF000001"/>
      </bottom>
      <diagonal/>
    </border>
    <border>
      <left style="thick">
        <color rgb="FF00000A"/>
      </left>
      <right/>
      <top style="medium">
        <color rgb="FF000001"/>
      </top>
      <bottom/>
      <diagonal/>
    </border>
    <border>
      <left style="thick">
        <color rgb="FF00000A"/>
      </left>
      <right/>
      <top/>
      <bottom style="medium">
        <color rgb="FF000001"/>
      </bottom>
      <diagonal/>
    </border>
    <border>
      <left style="thick">
        <color rgb="FF00000A"/>
      </left>
      <right/>
      <top style="medium">
        <color rgb="FF000001"/>
      </top>
      <bottom style="medium">
        <color rgb="FF00000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9">
    <xf numFmtId="0" fontId="0" fillId="0" borderId="0" xfId="0"/>
    <xf numFmtId="0" fontId="0" fillId="0" borderId="0" xfId="0" applyAlignment="1">
      <alignment horizontal="justify" vertical="center"/>
    </xf>
    <xf numFmtId="0" fontId="5" fillId="0" borderId="0" xfId="0" applyFont="1" applyAlignment="1">
      <alignment horizontal="justify" vertical="center"/>
    </xf>
    <xf numFmtId="0" fontId="6" fillId="2" borderId="1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vertical="center" wrapText="1"/>
    </xf>
    <xf numFmtId="0" fontId="4" fillId="0" borderId="0" xfId="0" applyFont="1" applyAlignment="1">
      <alignment horizontal="justify" vertical="center"/>
    </xf>
    <xf numFmtId="0" fontId="5" fillId="2" borderId="5" xfId="0" applyFont="1" applyFill="1" applyBorder="1" applyAlignment="1">
      <alignment horizontal="center" vertical="center" wrapText="1"/>
    </xf>
    <xf numFmtId="0" fontId="0" fillId="0" borderId="5" xfId="0" applyBorder="1"/>
    <xf numFmtId="0" fontId="1" fillId="2" borderId="5" xfId="0" applyFont="1" applyFill="1" applyBorder="1" applyAlignment="1">
      <alignment vertical="center" wrapText="1"/>
    </xf>
    <xf numFmtId="0" fontId="8" fillId="0" borderId="7" xfId="0" applyFont="1" applyBorder="1" applyAlignment="1">
      <alignment vertical="center"/>
    </xf>
    <xf numFmtId="0" fontId="12" fillId="0" borderId="7" xfId="0" applyFont="1" applyBorder="1" applyAlignment="1">
      <alignment vertical="center"/>
    </xf>
    <xf numFmtId="0" fontId="16" fillId="0" borderId="0" xfId="0" applyFont="1"/>
    <xf numFmtId="0" fontId="5" fillId="2" borderId="5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horizontal="justify" vertical="center" wrapText="1"/>
    </xf>
    <xf numFmtId="0" fontId="9" fillId="2" borderId="5" xfId="0" applyFont="1" applyFill="1" applyBorder="1" applyAlignment="1">
      <alignment vertical="center" wrapText="1"/>
    </xf>
    <xf numFmtId="0" fontId="17" fillId="0" borderId="0" xfId="0" applyFont="1"/>
    <xf numFmtId="0" fontId="0" fillId="0" borderId="0" xfId="0" applyFont="1"/>
    <xf numFmtId="0" fontId="6" fillId="2" borderId="8" xfId="0" applyFont="1" applyFill="1" applyBorder="1" applyAlignment="1">
      <alignment vertical="center" wrapText="1"/>
    </xf>
    <xf numFmtId="0" fontId="6" fillId="2" borderId="9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justify" vertical="center" wrapText="1"/>
    </xf>
    <xf numFmtId="0" fontId="3" fillId="2" borderId="3" xfId="0" applyFont="1" applyFill="1" applyBorder="1" applyAlignment="1">
      <alignment horizontal="justify" vertical="center" wrapText="1"/>
    </xf>
    <xf numFmtId="0" fontId="19" fillId="2" borderId="8" xfId="0" applyFont="1" applyFill="1" applyBorder="1" applyAlignment="1">
      <alignment vertical="center" wrapText="1"/>
    </xf>
    <xf numFmtId="0" fontId="19" fillId="2" borderId="9" xfId="0" applyFont="1" applyFill="1" applyBorder="1" applyAlignment="1">
      <alignment vertical="center" wrapText="1"/>
    </xf>
    <xf numFmtId="0" fontId="19" fillId="2" borderId="0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19" fillId="2" borderId="1" xfId="0" applyFont="1" applyFill="1" applyBorder="1" applyAlignment="1">
      <alignment vertical="center" wrapText="1"/>
    </xf>
    <xf numFmtId="0" fontId="19" fillId="2" borderId="3" xfId="0" applyFont="1" applyFill="1" applyBorder="1" applyAlignment="1">
      <alignment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19" fillId="2" borderId="11" xfId="0" applyFont="1" applyFill="1" applyBorder="1" applyAlignment="1">
      <alignment horizontal="center" vertical="center" wrapText="1"/>
    </xf>
    <xf numFmtId="0" fontId="19" fillId="2" borderId="12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vertical="center" wrapText="1"/>
    </xf>
    <xf numFmtId="0" fontId="6" fillId="2" borderId="13" xfId="0" applyFont="1" applyFill="1" applyBorder="1" applyAlignment="1">
      <alignment vertical="center" wrapText="1"/>
    </xf>
    <xf numFmtId="0" fontId="6" fillId="2" borderId="14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0" fillId="0" borderId="0" xfId="0" applyBorder="1"/>
    <xf numFmtId="0" fontId="1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/>
    </xf>
    <xf numFmtId="0" fontId="1" fillId="2" borderId="5" xfId="0" applyFont="1" applyFill="1" applyBorder="1" applyAlignment="1">
      <alignment vertical="center" wrapText="1"/>
    </xf>
    <xf numFmtId="0" fontId="0" fillId="0" borderId="5" xfId="0" applyBorder="1" applyAlignment="1">
      <alignment vertical="center"/>
    </xf>
    <xf numFmtId="0" fontId="7" fillId="0" borderId="5" xfId="0" applyFont="1" applyBorder="1" applyAlignment="1">
      <alignment horizontal="justify" vertical="center"/>
    </xf>
    <xf numFmtId="0" fontId="4" fillId="0" borderId="5" xfId="0" applyFont="1" applyBorder="1" applyAlignment="1">
      <alignment horizontal="justify" vertical="center"/>
    </xf>
    <xf numFmtId="0" fontId="25" fillId="0" borderId="5" xfId="0" applyFont="1" applyBorder="1" applyAlignment="1">
      <alignment horizontal="right"/>
    </xf>
    <xf numFmtId="0" fontId="4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vertical="center" wrapText="1"/>
    </xf>
    <xf numFmtId="0" fontId="24" fillId="2" borderId="5" xfId="0" applyFont="1" applyFill="1" applyBorder="1" applyAlignment="1">
      <alignment horizontal="left" vertical="center" wrapText="1" indent="1"/>
    </xf>
    <xf numFmtId="0" fontId="24" fillId="2" borderId="5" xfId="0" applyFont="1" applyFill="1" applyBorder="1" applyAlignment="1">
      <alignment horizontal="right" vertical="center" wrapText="1" inden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vertical="center" wrapText="1"/>
    </xf>
    <xf numFmtId="0" fontId="6" fillId="2" borderId="17" xfId="0" applyFont="1" applyFill="1" applyBorder="1" applyAlignment="1">
      <alignment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left" vertical="center" wrapText="1" indent="1"/>
    </xf>
    <xf numFmtId="0" fontId="6" fillId="2" borderId="5" xfId="0" applyFont="1" applyFill="1" applyBorder="1" applyAlignment="1">
      <alignment horizontal="right" vertical="center" wrapText="1" indent="1"/>
    </xf>
    <xf numFmtId="0" fontId="3" fillId="2" borderId="5" xfId="0" applyFont="1" applyFill="1" applyBorder="1" applyAlignment="1">
      <alignment horizontal="justify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vertical="center" wrapText="1"/>
    </xf>
    <xf numFmtId="0" fontId="6" fillId="2" borderId="11" xfId="0" applyFont="1" applyFill="1" applyBorder="1" applyAlignment="1">
      <alignment vertical="center" wrapText="1"/>
    </xf>
    <xf numFmtId="0" fontId="6" fillId="2" borderId="12" xfId="0" applyFont="1" applyFill="1" applyBorder="1" applyAlignment="1">
      <alignment vertical="center" wrapText="1"/>
    </xf>
    <xf numFmtId="0" fontId="6" fillId="2" borderId="19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vertical="center" wrapText="1"/>
    </xf>
    <xf numFmtId="0" fontId="0" fillId="0" borderId="5" xfId="0" applyBorder="1" applyAlignment="1">
      <alignment horizontal="justify" vertical="center"/>
    </xf>
    <xf numFmtId="0" fontId="6" fillId="2" borderId="23" xfId="0" applyFont="1" applyFill="1" applyBorder="1" applyAlignment="1">
      <alignment vertical="center" wrapText="1"/>
    </xf>
    <xf numFmtId="0" fontId="6" fillId="2" borderId="27" xfId="0" applyFont="1" applyFill="1" applyBorder="1" applyAlignment="1">
      <alignment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vertical="center" wrapText="1"/>
    </xf>
    <xf numFmtId="0" fontId="6" fillId="2" borderId="26" xfId="0" applyFont="1" applyFill="1" applyBorder="1" applyAlignment="1">
      <alignment vertical="center" wrapText="1"/>
    </xf>
    <xf numFmtId="0" fontId="0" fillId="0" borderId="5" xfId="0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4" fillId="2" borderId="0" xfId="0" applyFont="1" applyFill="1" applyBorder="1" applyAlignment="1">
      <alignment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29" fillId="3" borderId="0" xfId="0" applyFont="1" applyFill="1" applyAlignment="1">
      <alignment horizontal="center" vertical="center"/>
    </xf>
    <xf numFmtId="0" fontId="6" fillId="3" borderId="18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 wrapText="1"/>
    </xf>
    <xf numFmtId="0" fontId="6" fillId="4" borderId="27" xfId="0" applyFont="1" applyFill="1" applyBorder="1" applyAlignment="1">
      <alignment horizontal="center" vertical="center" wrapText="1"/>
    </xf>
    <xf numFmtId="0" fontId="6" fillId="3" borderId="27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2" fillId="3" borderId="36" xfId="0" applyFont="1" applyFill="1" applyBorder="1" applyAlignment="1">
      <alignment horizontal="center"/>
    </xf>
    <xf numFmtId="0" fontId="0" fillId="2" borderId="36" xfId="0" applyFont="1" applyFill="1" applyBorder="1" applyAlignment="1">
      <alignment vertical="center" wrapText="1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3" fillId="2" borderId="10" xfId="0" applyFont="1" applyFill="1" applyBorder="1" applyAlignment="1">
      <alignment horizontal="justify" vertical="center" wrapText="1"/>
    </xf>
    <xf numFmtId="0" fontId="3" fillId="2" borderId="3" xfId="0" applyFont="1" applyFill="1" applyBorder="1" applyAlignment="1">
      <alignment horizontal="justify" vertical="center" wrapText="1"/>
    </xf>
    <xf numFmtId="0" fontId="1" fillId="2" borderId="5" xfId="0" applyFont="1" applyFill="1" applyBorder="1" applyAlignment="1">
      <alignment vertical="center" wrapText="1"/>
    </xf>
    <xf numFmtId="0" fontId="20" fillId="0" borderId="0" xfId="0" applyFont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4" fillId="2" borderId="1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4" fillId="0" borderId="0" xfId="0" applyFont="1" applyAlignment="1">
      <alignment horizontal="center" vertical="center"/>
    </xf>
    <xf numFmtId="0" fontId="35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vertical="center" wrapText="1"/>
    </xf>
    <xf numFmtId="0" fontId="3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" fillId="2" borderId="10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7" fillId="0" borderId="0" xfId="0" applyFont="1" applyAlignment="1">
      <alignment horizontal="left" vertical="center"/>
    </xf>
    <xf numFmtId="0" fontId="30" fillId="0" borderId="0" xfId="0" applyFont="1" applyAlignment="1">
      <alignment horizontal="center" vertical="center"/>
    </xf>
    <xf numFmtId="0" fontId="6" fillId="2" borderId="32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vertical="center" wrapText="1"/>
    </xf>
    <xf numFmtId="0" fontId="1" fillId="2" borderId="21" xfId="0" applyFont="1" applyFill="1" applyBorder="1" applyAlignment="1">
      <alignment vertical="center" wrapText="1"/>
    </xf>
    <xf numFmtId="0" fontId="1" fillId="2" borderId="22" xfId="0" applyFont="1" applyFill="1" applyBorder="1" applyAlignment="1">
      <alignment vertical="center" wrapText="1"/>
    </xf>
    <xf numFmtId="0" fontId="1" fillId="2" borderId="23" xfId="0" applyFont="1" applyFill="1" applyBorder="1" applyAlignment="1">
      <alignment vertical="center" wrapText="1"/>
    </xf>
    <xf numFmtId="0" fontId="1" fillId="2" borderId="29" xfId="0" applyFont="1" applyFill="1" applyBorder="1" applyAlignment="1">
      <alignment vertical="center" wrapText="1"/>
    </xf>
    <xf numFmtId="0" fontId="1" fillId="2" borderId="30" xfId="0" applyFont="1" applyFill="1" applyBorder="1" applyAlignment="1">
      <alignment vertical="center" wrapText="1"/>
    </xf>
    <xf numFmtId="0" fontId="1" fillId="2" borderId="31" xfId="0" applyFont="1" applyFill="1" applyBorder="1" applyAlignment="1">
      <alignment vertical="center" wrapText="1"/>
    </xf>
    <xf numFmtId="0" fontId="13" fillId="2" borderId="34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13" fillId="2" borderId="24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5"/>
  <sheetViews>
    <sheetView view="pageBreakPreview" topLeftCell="A16" zoomScaleNormal="100" zoomScaleSheetLayoutView="100" workbookViewId="0">
      <selection activeCell="K54" sqref="K54"/>
    </sheetView>
  </sheetViews>
  <sheetFormatPr defaultRowHeight="15" x14ac:dyDescent="0.25"/>
  <cols>
    <col min="1" max="1" width="4.140625" customWidth="1"/>
    <col min="2" max="2" width="61.42578125" customWidth="1"/>
    <col min="3" max="3" width="7.85546875" customWidth="1"/>
    <col min="4" max="4" width="7.28515625" customWidth="1"/>
    <col min="5" max="5" width="7.5703125" customWidth="1"/>
    <col min="6" max="6" width="7.140625" customWidth="1"/>
    <col min="7" max="7" width="7.28515625" customWidth="1"/>
    <col min="8" max="8" width="6.28515625" customWidth="1"/>
  </cols>
  <sheetData>
    <row r="2" spans="1:8" x14ac:dyDescent="0.25">
      <c r="A2" s="101" t="s">
        <v>23</v>
      </c>
      <c r="B2" s="101"/>
      <c r="C2" s="101"/>
      <c r="D2" s="101"/>
      <c r="E2" s="101"/>
      <c r="F2" s="101"/>
      <c r="G2" s="101"/>
    </row>
    <row r="3" spans="1:8" x14ac:dyDescent="0.25">
      <c r="A3" s="2"/>
      <c r="C3" s="89">
        <v>1</v>
      </c>
      <c r="D3" s="89">
        <v>2</v>
      </c>
      <c r="E3" s="89">
        <v>3</v>
      </c>
      <c r="F3" s="89">
        <v>4</v>
      </c>
      <c r="G3" s="89">
        <v>5</v>
      </c>
      <c r="H3" s="99">
        <v>5</v>
      </c>
    </row>
    <row r="4" spans="1:8" ht="35.25" customHeight="1" x14ac:dyDescent="0.25">
      <c r="A4" s="16">
        <v>1</v>
      </c>
      <c r="B4" s="14" t="s">
        <v>0</v>
      </c>
      <c r="C4" s="8">
        <v>1</v>
      </c>
      <c r="D4" s="9"/>
      <c r="E4" s="9">
        <v>1</v>
      </c>
      <c r="F4" s="9">
        <v>1</v>
      </c>
      <c r="G4" s="9">
        <v>1</v>
      </c>
      <c r="H4">
        <f>4/H3*100</f>
        <v>80</v>
      </c>
    </row>
    <row r="5" spans="1:8" ht="26.25" customHeight="1" x14ac:dyDescent="0.25">
      <c r="A5" s="16">
        <v>2</v>
      </c>
      <c r="B5" s="14" t="s">
        <v>1</v>
      </c>
      <c r="C5" s="8"/>
      <c r="D5" s="9">
        <v>1</v>
      </c>
      <c r="E5" s="9"/>
      <c r="F5" s="9"/>
      <c r="G5" s="9"/>
      <c r="H5">
        <f>D5/H3*100</f>
        <v>20</v>
      </c>
    </row>
    <row r="6" spans="1:8" ht="32.25" customHeight="1" x14ac:dyDescent="0.25">
      <c r="A6" s="16">
        <v>3</v>
      </c>
      <c r="B6" s="14" t="s">
        <v>2</v>
      </c>
      <c r="C6" s="8"/>
      <c r="D6" s="9"/>
      <c r="E6" s="9"/>
      <c r="F6" s="9"/>
      <c r="G6" s="9"/>
    </row>
    <row r="7" spans="1:8" x14ac:dyDescent="0.25">
      <c r="A7" s="16">
        <v>4</v>
      </c>
      <c r="B7" s="14" t="s">
        <v>3</v>
      </c>
      <c r="C7" s="8"/>
      <c r="D7" s="9"/>
      <c r="E7" s="9"/>
      <c r="F7" s="9"/>
      <c r="G7" s="9"/>
    </row>
    <row r="8" spans="1:8" x14ac:dyDescent="0.25">
      <c r="A8" s="17"/>
      <c r="B8" s="17"/>
    </row>
    <row r="9" spans="1:8" x14ac:dyDescent="0.25">
      <c r="A9" s="17"/>
      <c r="B9" s="17"/>
    </row>
    <row r="10" spans="1:8" x14ac:dyDescent="0.25">
      <c r="A10" s="11" t="s">
        <v>22</v>
      </c>
      <c r="B10" s="11"/>
      <c r="C10" s="12"/>
      <c r="D10" s="12"/>
      <c r="E10" s="12"/>
      <c r="F10" s="13"/>
      <c r="G10" s="13"/>
      <c r="H10" s="18"/>
    </row>
    <row r="11" spans="1:8" x14ac:dyDescent="0.25">
      <c r="A11" s="16">
        <v>1</v>
      </c>
      <c r="B11" s="15" t="s">
        <v>4</v>
      </c>
      <c r="C11" s="10">
        <v>1</v>
      </c>
      <c r="D11" s="48">
        <v>1</v>
      </c>
      <c r="E11" s="48">
        <v>1</v>
      </c>
      <c r="F11" s="48">
        <v>1</v>
      </c>
      <c r="G11" s="48">
        <v>1</v>
      </c>
      <c r="H11" s="100">
        <v>100</v>
      </c>
    </row>
    <row r="12" spans="1:8" ht="30" x14ac:dyDescent="0.25">
      <c r="A12" s="16">
        <v>2</v>
      </c>
      <c r="B12" s="15" t="s">
        <v>5</v>
      </c>
      <c r="C12" s="10"/>
      <c r="D12" s="9"/>
      <c r="E12" s="9"/>
      <c r="F12" s="9"/>
      <c r="G12" s="9"/>
    </row>
    <row r="13" spans="1:8" x14ac:dyDescent="0.25">
      <c r="A13" s="16">
        <v>3</v>
      </c>
      <c r="B13" s="15" t="s">
        <v>6</v>
      </c>
      <c r="C13" s="10"/>
      <c r="D13" s="9"/>
      <c r="E13" s="9"/>
      <c r="F13" s="9"/>
      <c r="G13" s="9"/>
    </row>
    <row r="14" spans="1:8" x14ac:dyDescent="0.25">
      <c r="A14" s="16">
        <v>4</v>
      </c>
      <c r="B14" s="15" t="s">
        <v>7</v>
      </c>
      <c r="C14" s="10"/>
      <c r="D14" s="9"/>
      <c r="E14" s="9"/>
      <c r="F14" s="9"/>
      <c r="G14" s="9"/>
    </row>
    <row r="15" spans="1:8" x14ac:dyDescent="0.25">
      <c r="A15" s="16">
        <v>5</v>
      </c>
      <c r="B15" s="15" t="s">
        <v>8</v>
      </c>
      <c r="C15" s="10"/>
      <c r="D15" s="9"/>
      <c r="E15" s="9"/>
      <c r="F15" s="9"/>
      <c r="G15" s="9"/>
    </row>
    <row r="16" spans="1:8" x14ac:dyDescent="0.25">
      <c r="A16" s="16">
        <v>6</v>
      </c>
      <c r="B16" s="15" t="s">
        <v>9</v>
      </c>
      <c r="C16" s="10"/>
      <c r="D16" s="9"/>
      <c r="E16" s="9"/>
      <c r="F16" s="9"/>
      <c r="G16" s="9"/>
    </row>
    <row r="17" spans="1:8" ht="15.75" x14ac:dyDescent="0.25">
      <c r="A17" s="7"/>
    </row>
    <row r="18" spans="1:8" ht="15.75" thickBot="1" x14ac:dyDescent="0.3">
      <c r="A18" s="102" t="s">
        <v>20</v>
      </c>
      <c r="B18" s="102"/>
      <c r="C18" s="102"/>
      <c r="D18" s="102"/>
      <c r="E18" s="102"/>
      <c r="F18" s="102"/>
      <c r="G18" s="102"/>
    </row>
    <row r="19" spans="1:8" ht="16.5" thickBot="1" x14ac:dyDescent="0.3">
      <c r="A19" s="3">
        <v>1</v>
      </c>
      <c r="B19" s="19" t="s">
        <v>10</v>
      </c>
      <c r="C19" s="10"/>
      <c r="D19" s="9"/>
      <c r="E19" s="9"/>
      <c r="F19" s="9"/>
      <c r="G19" s="9"/>
    </row>
    <row r="20" spans="1:8" ht="16.5" thickBot="1" x14ac:dyDescent="0.3">
      <c r="A20" s="5">
        <v>2</v>
      </c>
      <c r="B20" s="20" t="s">
        <v>11</v>
      </c>
      <c r="C20" s="10"/>
      <c r="D20" s="9"/>
      <c r="E20" s="9"/>
      <c r="F20" s="9"/>
      <c r="G20" s="9"/>
    </row>
    <row r="21" spans="1:8" ht="16.5" thickBot="1" x14ac:dyDescent="0.3">
      <c r="A21" s="5">
        <v>3</v>
      </c>
      <c r="B21" s="20" t="s">
        <v>12</v>
      </c>
      <c r="C21" s="10"/>
      <c r="D21" s="9">
        <v>1</v>
      </c>
      <c r="E21" s="9"/>
      <c r="F21" s="9"/>
      <c r="G21" s="9"/>
      <c r="H21">
        <f>D21/H3*100</f>
        <v>20</v>
      </c>
    </row>
    <row r="22" spans="1:8" ht="16.5" thickBot="1" x14ac:dyDescent="0.3">
      <c r="A22" s="5">
        <v>4</v>
      </c>
      <c r="B22" s="20" t="s">
        <v>13</v>
      </c>
      <c r="C22" s="10">
        <v>1</v>
      </c>
      <c r="D22" s="48"/>
      <c r="E22" s="48">
        <v>1</v>
      </c>
      <c r="F22" s="48">
        <v>1</v>
      </c>
      <c r="G22" s="48">
        <v>1</v>
      </c>
      <c r="H22">
        <f>SUM(C22:G22)/H3*100</f>
        <v>80</v>
      </c>
    </row>
    <row r="23" spans="1:8" ht="16.5" thickBot="1" x14ac:dyDescent="0.3">
      <c r="A23" s="5">
        <v>5</v>
      </c>
      <c r="B23" s="20" t="s">
        <v>14</v>
      </c>
      <c r="C23" s="10"/>
      <c r="D23" s="9"/>
      <c r="E23" s="9"/>
      <c r="F23" s="9"/>
      <c r="G23" s="9"/>
    </row>
    <row r="24" spans="1:8" x14ac:dyDescent="0.25">
      <c r="A24" s="1"/>
      <c r="C24" s="9"/>
      <c r="D24" s="9"/>
      <c r="E24" s="9"/>
      <c r="F24" s="9"/>
      <c r="G24" s="9"/>
    </row>
    <row r="25" spans="1:8" x14ac:dyDescent="0.25">
      <c r="A25" s="102" t="s">
        <v>21</v>
      </c>
      <c r="B25" s="102"/>
      <c r="C25" s="102"/>
      <c r="D25" s="102"/>
      <c r="E25" s="102"/>
      <c r="F25" s="102"/>
      <c r="G25" s="102"/>
    </row>
    <row r="26" spans="1:8" ht="15.75" thickBot="1" x14ac:dyDescent="0.3">
      <c r="A26" s="1"/>
    </row>
    <row r="27" spans="1:8" ht="16.5" thickBot="1" x14ac:dyDescent="0.3">
      <c r="A27" s="3">
        <v>1</v>
      </c>
      <c r="B27" s="19" t="s">
        <v>15</v>
      </c>
      <c r="C27" s="10">
        <v>1</v>
      </c>
      <c r="D27" s="48">
        <v>1</v>
      </c>
      <c r="E27" s="48">
        <v>1</v>
      </c>
      <c r="F27" s="48">
        <v>1</v>
      </c>
      <c r="G27" s="48">
        <v>1</v>
      </c>
      <c r="H27" s="100">
        <v>100</v>
      </c>
    </row>
    <row r="28" spans="1:8" ht="16.5" thickBot="1" x14ac:dyDescent="0.3">
      <c r="A28" s="5">
        <v>2</v>
      </c>
      <c r="B28" s="20" t="s">
        <v>16</v>
      </c>
      <c r="C28" s="10"/>
      <c r="D28" s="9"/>
      <c r="E28" s="9"/>
      <c r="F28" s="9"/>
      <c r="G28" s="9"/>
    </row>
    <row r="29" spans="1:8" ht="16.5" thickBot="1" x14ac:dyDescent="0.3">
      <c r="A29" s="5">
        <v>3</v>
      </c>
      <c r="B29" s="20" t="s">
        <v>17</v>
      </c>
      <c r="C29" s="10"/>
      <c r="D29" s="9"/>
      <c r="E29" s="9"/>
      <c r="F29" s="9"/>
      <c r="G29" s="9"/>
    </row>
    <row r="30" spans="1:8" ht="16.5" thickBot="1" x14ac:dyDescent="0.3">
      <c r="A30" s="5">
        <v>4</v>
      </c>
      <c r="B30" s="20" t="s">
        <v>18</v>
      </c>
      <c r="C30" s="10"/>
      <c r="D30" s="9"/>
      <c r="E30" s="9"/>
      <c r="F30" s="9"/>
      <c r="G30" s="9"/>
    </row>
    <row r="31" spans="1:8" ht="16.5" thickBot="1" x14ac:dyDescent="0.3">
      <c r="A31" s="5">
        <v>5</v>
      </c>
      <c r="B31" s="20" t="s">
        <v>19</v>
      </c>
      <c r="C31" s="10"/>
      <c r="D31" s="9"/>
      <c r="E31" s="9"/>
      <c r="F31" s="9"/>
      <c r="G31" s="9"/>
    </row>
    <row r="33" spans="1:7" x14ac:dyDescent="0.25">
      <c r="A33" s="106" t="s">
        <v>55</v>
      </c>
      <c r="B33" s="106"/>
      <c r="C33" s="106"/>
      <c r="D33" s="106"/>
      <c r="E33" s="106"/>
      <c r="F33" s="106"/>
      <c r="G33" s="106"/>
    </row>
    <row r="34" spans="1:7" ht="15.75" thickBot="1" x14ac:dyDescent="0.3">
      <c r="A34" s="1"/>
    </row>
    <row r="35" spans="1:7" ht="16.5" thickBot="1" x14ac:dyDescent="0.3">
      <c r="A35" s="21">
        <v>1</v>
      </c>
      <c r="B35" s="23" t="s">
        <v>24</v>
      </c>
      <c r="C35" s="10"/>
      <c r="D35" s="9"/>
      <c r="E35" s="9"/>
      <c r="F35" s="9"/>
      <c r="G35" s="9"/>
    </row>
    <row r="36" spans="1:7" ht="16.5" thickBot="1" x14ac:dyDescent="0.3">
      <c r="A36" s="22">
        <v>2</v>
      </c>
      <c r="B36" s="24" t="s">
        <v>25</v>
      </c>
      <c r="C36" s="10"/>
      <c r="D36" s="9"/>
      <c r="E36" s="9"/>
      <c r="F36" s="9"/>
      <c r="G36" s="9"/>
    </row>
    <row r="37" spans="1:7" ht="16.5" thickBot="1" x14ac:dyDescent="0.3">
      <c r="A37" s="22">
        <v>3</v>
      </c>
      <c r="B37" s="24" t="s">
        <v>26</v>
      </c>
      <c r="C37" s="10"/>
      <c r="D37" s="9"/>
      <c r="E37" s="9"/>
      <c r="F37" s="9"/>
      <c r="G37" s="9"/>
    </row>
    <row r="38" spans="1:7" ht="16.5" thickBot="1" x14ac:dyDescent="0.3">
      <c r="A38" s="22">
        <v>4</v>
      </c>
      <c r="B38" s="24" t="s">
        <v>27</v>
      </c>
      <c r="C38" s="10"/>
      <c r="D38" s="9"/>
      <c r="E38" s="9"/>
      <c r="F38" s="9"/>
      <c r="G38" s="9"/>
    </row>
    <row r="39" spans="1:7" ht="16.5" thickBot="1" x14ac:dyDescent="0.3">
      <c r="A39" s="22">
        <v>5</v>
      </c>
      <c r="B39" s="24" t="s">
        <v>28</v>
      </c>
      <c r="C39" s="10"/>
      <c r="D39" s="9"/>
      <c r="E39" s="9"/>
      <c r="F39" s="9"/>
      <c r="G39" s="9"/>
    </row>
    <row r="40" spans="1:7" ht="16.5" thickBot="1" x14ac:dyDescent="0.3">
      <c r="A40" s="22">
        <v>6</v>
      </c>
      <c r="B40" s="24" t="s">
        <v>29</v>
      </c>
      <c r="C40" s="10"/>
      <c r="D40" s="9"/>
      <c r="E40" s="9"/>
      <c r="F40" s="9"/>
      <c r="G40" s="9"/>
    </row>
    <row r="41" spans="1:7" ht="16.5" thickBot="1" x14ac:dyDescent="0.3">
      <c r="A41" s="22">
        <v>7</v>
      </c>
      <c r="B41" s="24" t="s">
        <v>30</v>
      </c>
      <c r="C41" s="10"/>
      <c r="D41" s="9"/>
      <c r="E41" s="9"/>
      <c r="F41" s="9"/>
      <c r="G41" s="9"/>
    </row>
    <row r="42" spans="1:7" ht="16.5" thickBot="1" x14ac:dyDescent="0.3">
      <c r="A42" s="22">
        <v>8</v>
      </c>
      <c r="B42" s="24" t="s">
        <v>31</v>
      </c>
      <c r="C42" s="10"/>
      <c r="D42" s="9"/>
      <c r="E42" s="9"/>
      <c r="F42" s="9"/>
      <c r="G42" s="9"/>
    </row>
    <row r="43" spans="1:7" ht="32.25" thickBot="1" x14ac:dyDescent="0.3">
      <c r="A43" s="22">
        <v>9</v>
      </c>
      <c r="B43" s="24" t="s">
        <v>32</v>
      </c>
      <c r="C43" s="10"/>
      <c r="D43" s="9"/>
      <c r="E43" s="9"/>
      <c r="F43" s="9"/>
      <c r="G43" s="9"/>
    </row>
    <row r="44" spans="1:7" ht="16.5" thickBot="1" x14ac:dyDescent="0.3">
      <c r="A44" s="22">
        <v>10</v>
      </c>
      <c r="B44" s="24" t="s">
        <v>33</v>
      </c>
      <c r="C44" s="10"/>
      <c r="D44" s="9"/>
      <c r="E44" s="9"/>
      <c r="F44" s="9"/>
      <c r="G44" s="9"/>
    </row>
    <row r="45" spans="1:7" ht="16.5" thickBot="1" x14ac:dyDescent="0.3">
      <c r="A45" s="22">
        <v>11</v>
      </c>
      <c r="B45" s="24" t="s">
        <v>34</v>
      </c>
      <c r="C45" s="10"/>
      <c r="D45" s="9"/>
      <c r="E45" s="9"/>
      <c r="F45" s="9"/>
      <c r="G45" s="9"/>
    </row>
    <row r="46" spans="1:7" ht="16.5" thickBot="1" x14ac:dyDescent="0.3">
      <c r="A46" s="22">
        <v>12</v>
      </c>
      <c r="B46" s="24" t="s">
        <v>35</v>
      </c>
      <c r="C46" s="10"/>
      <c r="D46" s="9"/>
      <c r="E46" s="9"/>
      <c r="F46" s="9"/>
      <c r="G46" s="9"/>
    </row>
    <row r="47" spans="1:7" ht="16.5" thickBot="1" x14ac:dyDescent="0.3">
      <c r="A47" s="22">
        <v>13</v>
      </c>
      <c r="B47" s="24" t="s">
        <v>36</v>
      </c>
      <c r="C47" s="10"/>
      <c r="D47" s="9"/>
      <c r="E47" s="9"/>
      <c r="F47" s="9"/>
      <c r="G47" s="9"/>
    </row>
    <row r="48" spans="1:7" ht="16.5" thickBot="1" x14ac:dyDescent="0.3">
      <c r="A48" s="22">
        <v>14</v>
      </c>
      <c r="B48" s="24" t="s">
        <v>37</v>
      </c>
      <c r="C48" s="10"/>
      <c r="D48" s="9"/>
      <c r="E48" s="9"/>
      <c r="F48" s="9"/>
      <c r="G48" s="9"/>
    </row>
    <row r="49" spans="1:8" ht="16.5" thickBot="1" x14ac:dyDescent="0.3">
      <c r="A49" s="22">
        <v>15</v>
      </c>
      <c r="B49" s="24" t="s">
        <v>38</v>
      </c>
      <c r="C49" s="10"/>
      <c r="D49" s="9"/>
      <c r="E49" s="9"/>
      <c r="F49" s="9"/>
      <c r="G49" s="9"/>
    </row>
    <row r="50" spans="1:8" ht="16.5" thickBot="1" x14ac:dyDescent="0.3">
      <c r="A50" s="22">
        <v>16</v>
      </c>
      <c r="B50" s="24" t="s">
        <v>39</v>
      </c>
      <c r="C50" s="10"/>
      <c r="D50" s="9"/>
      <c r="E50" s="9"/>
      <c r="F50" s="9"/>
      <c r="G50" s="9"/>
    </row>
    <row r="51" spans="1:8" ht="16.5" thickBot="1" x14ac:dyDescent="0.3">
      <c r="A51" s="22">
        <v>17</v>
      </c>
      <c r="B51" s="24" t="s">
        <v>40</v>
      </c>
      <c r="C51" s="10"/>
      <c r="D51" s="9"/>
      <c r="E51" s="9"/>
      <c r="F51" s="9"/>
      <c r="G51" s="9"/>
    </row>
    <row r="52" spans="1:8" ht="16.5" thickBot="1" x14ac:dyDescent="0.3">
      <c r="A52" s="22">
        <v>18</v>
      </c>
      <c r="B52" s="24" t="s">
        <v>41</v>
      </c>
      <c r="C52" s="10"/>
      <c r="D52" s="9"/>
      <c r="E52" s="9"/>
      <c r="F52" s="9"/>
      <c r="G52" s="9"/>
    </row>
    <row r="53" spans="1:8" ht="32.25" thickBot="1" x14ac:dyDescent="0.3">
      <c r="A53" s="22">
        <v>19</v>
      </c>
      <c r="B53" s="24" t="s">
        <v>42</v>
      </c>
      <c r="C53" s="10"/>
      <c r="D53" s="9"/>
      <c r="E53" s="9"/>
      <c r="F53" s="9"/>
      <c r="G53" s="9"/>
    </row>
    <row r="54" spans="1:8" ht="32.25" thickBot="1" x14ac:dyDescent="0.3">
      <c r="A54" s="22">
        <v>20</v>
      </c>
      <c r="B54" s="24" t="s">
        <v>43</v>
      </c>
      <c r="C54" s="10">
        <v>1</v>
      </c>
      <c r="D54" s="48">
        <v>1</v>
      </c>
      <c r="E54" s="48">
        <v>1</v>
      </c>
      <c r="F54" s="48">
        <v>1</v>
      </c>
      <c r="G54" s="48">
        <v>1</v>
      </c>
      <c r="H54" s="100">
        <v>100</v>
      </c>
    </row>
    <row r="55" spans="1:8" ht="16.5" thickBot="1" x14ac:dyDescent="0.3">
      <c r="A55" s="22">
        <v>21</v>
      </c>
      <c r="B55" s="24" t="s">
        <v>44</v>
      </c>
      <c r="C55" s="10"/>
      <c r="D55" s="9"/>
      <c r="E55" s="9"/>
      <c r="F55" s="9"/>
      <c r="G55" s="9"/>
    </row>
    <row r="56" spans="1:8" ht="16.5" thickBot="1" x14ac:dyDescent="0.3">
      <c r="A56" s="22">
        <v>22</v>
      </c>
      <c r="B56" s="24" t="s">
        <v>45</v>
      </c>
      <c r="C56" s="10"/>
      <c r="D56" s="9"/>
      <c r="E56" s="9"/>
      <c r="F56" s="9"/>
      <c r="G56" s="9"/>
    </row>
    <row r="57" spans="1:8" ht="16.5" thickBot="1" x14ac:dyDescent="0.3">
      <c r="A57" s="22">
        <v>23</v>
      </c>
      <c r="B57" s="24" t="s">
        <v>46</v>
      </c>
      <c r="C57" s="10"/>
      <c r="D57" s="9"/>
      <c r="E57" s="9"/>
      <c r="F57" s="9"/>
      <c r="G57" s="9"/>
    </row>
    <row r="58" spans="1:8" ht="16.5" thickBot="1" x14ac:dyDescent="0.3">
      <c r="A58" s="22">
        <v>24</v>
      </c>
      <c r="B58" s="24" t="s">
        <v>47</v>
      </c>
      <c r="C58" s="10"/>
      <c r="D58" s="9"/>
      <c r="E58" s="9"/>
      <c r="F58" s="9"/>
      <c r="G58" s="9"/>
    </row>
    <row r="59" spans="1:8" ht="16.5" thickBot="1" x14ac:dyDescent="0.3">
      <c r="A59" s="22">
        <v>25</v>
      </c>
      <c r="B59" s="24" t="s">
        <v>48</v>
      </c>
      <c r="C59" s="10"/>
      <c r="D59" s="9"/>
      <c r="E59" s="9"/>
      <c r="F59" s="9"/>
      <c r="G59" s="9"/>
    </row>
    <row r="60" spans="1:8" ht="16.5" thickBot="1" x14ac:dyDescent="0.3">
      <c r="A60" s="22">
        <v>26</v>
      </c>
      <c r="B60" s="24" t="s">
        <v>49</v>
      </c>
      <c r="C60" s="10"/>
      <c r="D60" s="9"/>
      <c r="E60" s="9"/>
      <c r="F60" s="9"/>
      <c r="G60" s="9"/>
    </row>
    <row r="61" spans="1:8" ht="16.5" thickBot="1" x14ac:dyDescent="0.3">
      <c r="A61" s="22">
        <v>27</v>
      </c>
      <c r="B61" s="24" t="s">
        <v>50</v>
      </c>
      <c r="C61" s="10"/>
      <c r="D61" s="9"/>
      <c r="E61" s="9"/>
      <c r="F61" s="9"/>
      <c r="G61" s="9"/>
    </row>
    <row r="62" spans="1:8" ht="16.5" thickBot="1" x14ac:dyDescent="0.3">
      <c r="A62" s="22">
        <v>28</v>
      </c>
      <c r="B62" s="24" t="s">
        <v>51</v>
      </c>
      <c r="C62" s="10"/>
      <c r="D62" s="9"/>
      <c r="E62" s="9"/>
      <c r="F62" s="9"/>
      <c r="G62" s="9"/>
    </row>
    <row r="63" spans="1:8" ht="16.5" thickBot="1" x14ac:dyDescent="0.3">
      <c r="A63" s="22">
        <v>29</v>
      </c>
      <c r="B63" s="24" t="s">
        <v>52</v>
      </c>
      <c r="C63" s="10"/>
      <c r="D63" s="9"/>
      <c r="E63" s="9"/>
      <c r="F63" s="9"/>
      <c r="G63" s="9"/>
    </row>
    <row r="64" spans="1:8" ht="15.75" x14ac:dyDescent="0.25">
      <c r="A64" s="103">
        <v>30</v>
      </c>
      <c r="B64" s="25" t="s">
        <v>53</v>
      </c>
      <c r="C64" s="105"/>
      <c r="D64" s="9"/>
      <c r="E64" s="9"/>
      <c r="F64" s="9"/>
      <c r="G64" s="9"/>
    </row>
    <row r="65" spans="1:7" ht="16.5" thickBot="1" x14ac:dyDescent="0.3">
      <c r="A65" s="104"/>
      <c r="B65" s="24" t="s">
        <v>54</v>
      </c>
      <c r="C65" s="105"/>
      <c r="D65" s="9"/>
      <c r="E65" s="9"/>
      <c r="F65" s="9"/>
      <c r="G65" s="9"/>
    </row>
  </sheetData>
  <mergeCells count="6">
    <mergeCell ref="A2:G2"/>
    <mergeCell ref="A18:G18"/>
    <mergeCell ref="A25:G25"/>
    <mergeCell ref="A64:A65"/>
    <mergeCell ref="C64:C65"/>
    <mergeCell ref="A33:G33"/>
  </mergeCells>
  <pageMargins left="0.7" right="0.7" top="0.75" bottom="0.75" header="0.3" footer="0.3"/>
  <pageSetup paperSize="9" scale="7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6"/>
  <sheetViews>
    <sheetView view="pageBreakPreview" topLeftCell="A7" zoomScaleNormal="100" zoomScaleSheetLayoutView="100" workbookViewId="0">
      <selection activeCell="J36" sqref="J36"/>
    </sheetView>
  </sheetViews>
  <sheetFormatPr defaultRowHeight="15" x14ac:dyDescent="0.25"/>
  <cols>
    <col min="1" max="1" width="4.5703125" customWidth="1"/>
    <col min="2" max="2" width="55.42578125" customWidth="1"/>
  </cols>
  <sheetData>
    <row r="2" spans="1:12" x14ac:dyDescent="0.25">
      <c r="A2" s="106" t="s">
        <v>82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</row>
    <row r="3" spans="1:12" ht="16.5" thickBot="1" x14ac:dyDescent="0.3">
      <c r="A3" s="27"/>
      <c r="C3" s="47">
        <v>1</v>
      </c>
      <c r="D3" s="47">
        <v>2</v>
      </c>
      <c r="E3" s="47">
        <v>3</v>
      </c>
      <c r="F3" s="47">
        <v>4</v>
      </c>
      <c r="G3" s="47">
        <v>5</v>
      </c>
    </row>
    <row r="4" spans="1:12" ht="30.75" customHeight="1" thickBot="1" x14ac:dyDescent="0.3">
      <c r="A4" s="3">
        <v>1</v>
      </c>
      <c r="B4" s="19" t="s">
        <v>56</v>
      </c>
      <c r="C4" s="10">
        <v>1</v>
      </c>
      <c r="D4" s="48">
        <v>1</v>
      </c>
      <c r="E4" s="48">
        <v>1</v>
      </c>
      <c r="F4" s="48">
        <v>1</v>
      </c>
      <c r="G4" s="48">
        <v>1</v>
      </c>
      <c r="H4" s="100">
        <v>100</v>
      </c>
    </row>
    <row r="5" spans="1:12" ht="24" customHeight="1" thickBot="1" x14ac:dyDescent="0.3">
      <c r="A5" s="5">
        <v>2</v>
      </c>
      <c r="B5" s="20" t="s">
        <v>57</v>
      </c>
      <c r="C5" s="10"/>
      <c r="D5" s="9"/>
      <c r="E5" s="9"/>
      <c r="F5" s="9"/>
      <c r="G5" s="9"/>
    </row>
    <row r="6" spans="1:12" ht="32.25" customHeight="1" thickBot="1" x14ac:dyDescent="0.3">
      <c r="A6" s="5">
        <v>3</v>
      </c>
      <c r="B6" s="20" t="s">
        <v>58</v>
      </c>
      <c r="C6" s="10"/>
      <c r="D6" s="9"/>
      <c r="E6" s="9"/>
      <c r="F6" s="9"/>
      <c r="G6" s="9"/>
    </row>
    <row r="7" spans="1:12" ht="16.5" thickBot="1" x14ac:dyDescent="0.3">
      <c r="A7" s="5">
        <v>4</v>
      </c>
      <c r="B7" s="20" t="s">
        <v>59</v>
      </c>
      <c r="C7" s="10"/>
      <c r="D7" s="9"/>
      <c r="E7" s="9"/>
      <c r="F7" s="9"/>
      <c r="G7" s="9"/>
    </row>
    <row r="8" spans="1:12" ht="16.5" thickBot="1" x14ac:dyDescent="0.3">
      <c r="A8" s="5">
        <v>5</v>
      </c>
      <c r="B8" s="20" t="s">
        <v>60</v>
      </c>
      <c r="C8" s="10"/>
      <c r="D8" s="9"/>
      <c r="E8" s="9"/>
      <c r="F8" s="9"/>
      <c r="G8" s="9"/>
    </row>
    <row r="9" spans="1:12" x14ac:dyDescent="0.25">
      <c r="A9" s="1"/>
    </row>
    <row r="10" spans="1:12" ht="19.5" x14ac:dyDescent="0.25">
      <c r="A10" s="107" t="s">
        <v>180</v>
      </c>
      <c r="B10" s="107"/>
      <c r="C10" s="107"/>
      <c r="D10" s="107"/>
      <c r="E10" s="107"/>
      <c r="F10" s="107"/>
      <c r="G10" s="107"/>
    </row>
    <row r="11" spans="1:12" ht="15.75" thickBot="1" x14ac:dyDescent="0.3">
      <c r="A11" s="27"/>
    </row>
    <row r="12" spans="1:12" ht="27.75" customHeight="1" thickBot="1" x14ac:dyDescent="0.3">
      <c r="A12" s="3">
        <v>1</v>
      </c>
      <c r="B12" s="19" t="s">
        <v>61</v>
      </c>
      <c r="C12" s="10"/>
      <c r="D12" s="9"/>
      <c r="E12" s="9"/>
      <c r="F12" s="9"/>
      <c r="G12" s="9"/>
    </row>
    <row r="13" spans="1:12" ht="16.5" thickBot="1" x14ac:dyDescent="0.3">
      <c r="A13" s="5">
        <v>2</v>
      </c>
      <c r="B13" s="20" t="s">
        <v>62</v>
      </c>
      <c r="C13" s="10"/>
      <c r="D13" s="9"/>
      <c r="E13" s="9"/>
      <c r="F13" s="9"/>
      <c r="G13" s="9"/>
    </row>
    <row r="14" spans="1:12" ht="38.25" customHeight="1" thickBot="1" x14ac:dyDescent="0.3">
      <c r="A14" s="5">
        <v>3</v>
      </c>
      <c r="B14" s="20" t="s">
        <v>63</v>
      </c>
      <c r="C14" s="10"/>
      <c r="D14" s="9"/>
      <c r="E14" s="9"/>
      <c r="F14" s="9"/>
      <c r="G14" s="9"/>
    </row>
    <row r="15" spans="1:12" ht="16.5" thickBot="1" x14ac:dyDescent="0.3">
      <c r="A15" s="5">
        <v>4</v>
      </c>
      <c r="B15" s="20" t="s">
        <v>64</v>
      </c>
      <c r="C15" s="10"/>
      <c r="D15" s="9"/>
      <c r="E15" s="9"/>
      <c r="F15" s="9"/>
      <c r="G15" s="9"/>
    </row>
    <row r="16" spans="1:12" ht="49.5" customHeight="1" thickBot="1" x14ac:dyDescent="0.3">
      <c r="A16" s="5">
        <v>5</v>
      </c>
      <c r="B16" s="20" t="s">
        <v>65</v>
      </c>
      <c r="C16" s="10"/>
      <c r="D16" s="9"/>
      <c r="E16" s="9"/>
      <c r="F16" s="9"/>
      <c r="G16" s="9"/>
    </row>
    <row r="17" spans="1:8" ht="32.25" customHeight="1" thickBot="1" x14ac:dyDescent="0.3">
      <c r="A17" s="5">
        <v>6</v>
      </c>
      <c r="B17" s="20" t="s">
        <v>66</v>
      </c>
      <c r="C17" s="10"/>
      <c r="D17" s="9"/>
      <c r="E17" s="9"/>
      <c r="F17" s="9"/>
      <c r="G17" s="9"/>
    </row>
    <row r="18" spans="1:8" ht="16.5" thickBot="1" x14ac:dyDescent="0.3">
      <c r="A18" s="5">
        <v>7</v>
      </c>
      <c r="B18" s="20" t="s">
        <v>67</v>
      </c>
      <c r="C18" s="10"/>
      <c r="D18" s="9"/>
      <c r="E18" s="9"/>
      <c r="F18" s="9"/>
      <c r="G18" s="9"/>
    </row>
    <row r="19" spans="1:8" ht="32.25" thickBot="1" x14ac:dyDescent="0.3">
      <c r="A19" s="5">
        <v>8</v>
      </c>
      <c r="B19" s="20" t="s">
        <v>68</v>
      </c>
      <c r="C19" s="10">
        <v>1</v>
      </c>
      <c r="D19" s="48">
        <v>1</v>
      </c>
      <c r="E19" s="48">
        <v>1</v>
      </c>
      <c r="F19" s="48">
        <v>1</v>
      </c>
      <c r="G19" s="48">
        <v>1</v>
      </c>
      <c r="H19" s="100">
        <v>100</v>
      </c>
    </row>
    <row r="20" spans="1:8" ht="30.75" customHeight="1" thickBot="1" x14ac:dyDescent="0.3">
      <c r="A20" s="5">
        <v>9</v>
      </c>
      <c r="B20" s="20" t="s">
        <v>69</v>
      </c>
      <c r="C20" s="10"/>
      <c r="D20" s="9"/>
      <c r="E20" s="9"/>
      <c r="F20" s="9"/>
      <c r="G20" s="9"/>
    </row>
    <row r="21" spans="1:8" ht="16.5" thickBot="1" x14ac:dyDescent="0.3">
      <c r="A21" s="5">
        <v>10</v>
      </c>
      <c r="B21" s="20" t="s">
        <v>70</v>
      </c>
      <c r="C21" s="10"/>
      <c r="D21" s="9"/>
      <c r="E21" s="9"/>
      <c r="F21" s="9"/>
      <c r="G21" s="9"/>
    </row>
    <row r="22" spans="1:8" ht="32.25" thickBot="1" x14ac:dyDescent="0.3">
      <c r="A22" s="5">
        <v>11</v>
      </c>
      <c r="B22" s="20" t="s">
        <v>71</v>
      </c>
      <c r="C22" s="10"/>
      <c r="D22" s="9"/>
      <c r="E22" s="9"/>
      <c r="F22" s="9"/>
      <c r="G22" s="9"/>
    </row>
    <row r="23" spans="1:8" ht="16.5" thickBot="1" x14ac:dyDescent="0.3">
      <c r="A23" s="5">
        <v>12</v>
      </c>
      <c r="B23" s="20" t="s">
        <v>72</v>
      </c>
      <c r="C23" s="10"/>
      <c r="D23" s="9"/>
      <c r="E23" s="9"/>
      <c r="F23" s="9"/>
      <c r="G23" s="9"/>
    </row>
    <row r="24" spans="1:8" ht="16.5" thickBot="1" x14ac:dyDescent="0.3">
      <c r="A24" s="5">
        <v>13</v>
      </c>
      <c r="B24" s="20" t="s">
        <v>28</v>
      </c>
      <c r="C24" s="10"/>
      <c r="D24" s="9"/>
      <c r="E24" s="9"/>
      <c r="F24" s="9"/>
      <c r="G24" s="9"/>
    </row>
    <row r="25" spans="1:8" ht="16.5" thickBot="1" x14ac:dyDescent="0.3">
      <c r="A25" s="5">
        <v>14</v>
      </c>
      <c r="B25" s="20" t="s">
        <v>73</v>
      </c>
      <c r="C25" s="10"/>
      <c r="D25" s="9"/>
      <c r="E25" s="9"/>
      <c r="F25" s="9"/>
      <c r="G25" s="9"/>
    </row>
    <row r="26" spans="1:8" ht="32.25" thickBot="1" x14ac:dyDescent="0.3">
      <c r="A26" s="5">
        <v>15</v>
      </c>
      <c r="B26" s="20" t="s">
        <v>74</v>
      </c>
      <c r="C26" s="10"/>
      <c r="D26" s="9"/>
      <c r="E26" s="9"/>
      <c r="F26" s="9"/>
      <c r="G26" s="9"/>
    </row>
    <row r="27" spans="1:8" ht="16.5" thickBot="1" x14ac:dyDescent="0.3">
      <c r="A27" s="5">
        <v>16</v>
      </c>
      <c r="B27" s="20" t="s">
        <v>75</v>
      </c>
      <c r="C27" s="10"/>
      <c r="D27" s="9"/>
      <c r="E27" s="9"/>
      <c r="F27" s="9"/>
      <c r="G27" s="9"/>
    </row>
    <row r="28" spans="1:8" x14ac:dyDescent="0.25">
      <c r="A28" s="27"/>
    </row>
    <row r="29" spans="1:8" x14ac:dyDescent="0.25">
      <c r="A29" s="102" t="s">
        <v>83</v>
      </c>
      <c r="B29" s="102"/>
      <c r="C29" s="102"/>
      <c r="D29" s="102"/>
      <c r="E29" s="102"/>
      <c r="F29" s="102"/>
      <c r="G29" s="102"/>
    </row>
    <row r="30" spans="1:8" ht="15.75" thickBot="1" x14ac:dyDescent="0.3">
      <c r="A30" s="1"/>
    </row>
    <row r="31" spans="1:8" ht="16.5" thickBot="1" x14ac:dyDescent="0.3">
      <c r="A31" s="28">
        <v>1</v>
      </c>
      <c r="B31" s="23" t="s">
        <v>76</v>
      </c>
      <c r="C31" s="10"/>
      <c r="D31" s="9"/>
      <c r="E31" s="9"/>
      <c r="F31" s="9"/>
      <c r="G31" s="9"/>
    </row>
    <row r="32" spans="1:8" ht="16.5" thickBot="1" x14ac:dyDescent="0.3">
      <c r="A32" s="29">
        <v>2</v>
      </c>
      <c r="B32" s="24" t="s">
        <v>77</v>
      </c>
      <c r="C32" s="10"/>
      <c r="D32" s="9"/>
      <c r="E32" s="9"/>
      <c r="F32" s="9"/>
      <c r="G32" s="9"/>
    </row>
    <row r="33" spans="1:8" ht="16.5" thickBot="1" x14ac:dyDescent="0.3">
      <c r="A33" s="29">
        <v>3</v>
      </c>
      <c r="B33" s="24" t="s">
        <v>78</v>
      </c>
      <c r="C33" s="10"/>
      <c r="D33" s="9"/>
      <c r="E33" s="9"/>
      <c r="F33" s="9"/>
      <c r="G33" s="9"/>
    </row>
    <row r="34" spans="1:8" ht="16.5" thickBot="1" x14ac:dyDescent="0.3">
      <c r="A34" s="29">
        <v>4</v>
      </c>
      <c r="B34" s="24" t="s">
        <v>79</v>
      </c>
      <c r="C34" s="10"/>
      <c r="D34" s="9"/>
      <c r="E34" s="9"/>
      <c r="F34" s="9"/>
      <c r="G34" s="9"/>
    </row>
    <row r="35" spans="1:8" ht="32.25" thickBot="1" x14ac:dyDescent="0.3">
      <c r="A35" s="29">
        <v>5</v>
      </c>
      <c r="B35" s="24" t="s">
        <v>80</v>
      </c>
      <c r="C35" s="10">
        <v>1</v>
      </c>
      <c r="D35" s="48">
        <v>1</v>
      </c>
      <c r="E35" s="48">
        <v>1</v>
      </c>
      <c r="F35" s="48">
        <v>1</v>
      </c>
      <c r="G35" s="48">
        <v>1</v>
      </c>
      <c r="H35" s="100">
        <v>100</v>
      </c>
    </row>
    <row r="36" spans="1:8" ht="32.25" thickBot="1" x14ac:dyDescent="0.3">
      <c r="A36" s="29">
        <v>6</v>
      </c>
      <c r="B36" s="24" t="s">
        <v>81</v>
      </c>
      <c r="C36" s="10"/>
      <c r="D36" s="9"/>
      <c r="E36" s="9"/>
      <c r="F36" s="9"/>
      <c r="G36" s="9"/>
    </row>
  </sheetData>
  <mergeCells count="3">
    <mergeCell ref="A2:L2"/>
    <mergeCell ref="A10:G10"/>
    <mergeCell ref="A29:G29"/>
  </mergeCells>
  <pageMargins left="0.7" right="0.7" top="0.75" bottom="0.75" header="0.3" footer="0.3"/>
  <pageSetup paperSize="9" scale="7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2"/>
  <sheetViews>
    <sheetView view="pageBreakPreview" topLeftCell="A10" zoomScale="90" zoomScaleNormal="100" zoomScaleSheetLayoutView="90" workbookViewId="0">
      <selection activeCell="D29" sqref="D29"/>
    </sheetView>
  </sheetViews>
  <sheetFormatPr defaultRowHeight="15" x14ac:dyDescent="0.25"/>
  <cols>
    <col min="1" max="1" width="5.140625" customWidth="1"/>
    <col min="2" max="2" width="62.28515625" customWidth="1"/>
    <col min="3" max="3" width="11.85546875" customWidth="1"/>
    <col min="4" max="4" width="12.140625" customWidth="1"/>
    <col min="8" max="8" width="7.140625" customWidth="1"/>
  </cols>
  <sheetData>
    <row r="1" spans="1:10" x14ac:dyDescent="0.25">
      <c r="A1" s="108" t="s">
        <v>101</v>
      </c>
      <c r="B1" s="109"/>
      <c r="C1" s="109"/>
      <c r="D1" s="109"/>
      <c r="E1" s="109"/>
      <c r="F1" s="109"/>
      <c r="G1" s="109"/>
      <c r="H1" s="109"/>
      <c r="I1" s="109"/>
      <c r="J1" s="109"/>
    </row>
    <row r="2" spans="1:10" ht="15.75" thickBot="1" x14ac:dyDescent="0.3">
      <c r="A2" s="1"/>
      <c r="C2" s="90">
        <v>1</v>
      </c>
      <c r="D2" s="90">
        <v>2</v>
      </c>
      <c r="E2" s="90">
        <v>3</v>
      </c>
      <c r="F2" s="90">
        <v>4</v>
      </c>
      <c r="G2" s="90">
        <v>5</v>
      </c>
      <c r="H2" s="90">
        <v>5</v>
      </c>
    </row>
    <row r="3" spans="1:10" ht="16.5" thickBot="1" x14ac:dyDescent="0.3">
      <c r="A3" s="30">
        <v>1</v>
      </c>
      <c r="B3" s="4" t="s">
        <v>84</v>
      </c>
      <c r="C3" s="35"/>
      <c r="D3" s="9"/>
      <c r="E3" s="9"/>
      <c r="F3" s="9"/>
      <c r="G3" s="9"/>
      <c r="H3">
        <f>SUM(C3:G3)</f>
        <v>0</v>
      </c>
      <c r="I3">
        <f>H3/H2*100</f>
        <v>0</v>
      </c>
    </row>
    <row r="4" spans="1:10" ht="16.5" thickBot="1" x14ac:dyDescent="0.3">
      <c r="A4" s="31">
        <v>2</v>
      </c>
      <c r="B4" s="6" t="s">
        <v>85</v>
      </c>
      <c r="C4" s="36"/>
      <c r="D4" s="9">
        <v>1</v>
      </c>
      <c r="E4" s="9">
        <v>1</v>
      </c>
      <c r="F4" s="9">
        <v>1</v>
      </c>
      <c r="G4" s="9">
        <v>1</v>
      </c>
      <c r="H4">
        <f t="shared" ref="H4:H47" si="0">SUM(C4:G4)</f>
        <v>4</v>
      </c>
      <c r="I4">
        <f>H4/H2*100</f>
        <v>80</v>
      </c>
    </row>
    <row r="5" spans="1:10" ht="16.5" thickBot="1" x14ac:dyDescent="0.3">
      <c r="A5" s="31">
        <v>3</v>
      </c>
      <c r="B5" s="6" t="s">
        <v>86</v>
      </c>
      <c r="C5" s="36">
        <v>1</v>
      </c>
      <c r="D5" s="9"/>
      <c r="E5" s="9"/>
      <c r="F5" s="9"/>
      <c r="G5" s="9"/>
      <c r="H5">
        <f t="shared" si="0"/>
        <v>1</v>
      </c>
      <c r="I5">
        <v>20</v>
      </c>
    </row>
    <row r="6" spans="1:10" ht="16.5" thickBot="1" x14ac:dyDescent="0.3">
      <c r="A6" s="31">
        <v>4</v>
      </c>
      <c r="B6" s="6" t="s">
        <v>87</v>
      </c>
      <c r="C6" s="36"/>
      <c r="D6" s="9"/>
      <c r="E6" s="9"/>
      <c r="F6" s="9"/>
      <c r="G6" s="9"/>
      <c r="H6">
        <f t="shared" si="0"/>
        <v>0</v>
      </c>
    </row>
    <row r="7" spans="1:10" ht="16.5" thickBot="1" x14ac:dyDescent="0.3">
      <c r="A7" s="31">
        <v>5</v>
      </c>
      <c r="B7" s="6" t="s">
        <v>14</v>
      </c>
      <c r="C7" s="36"/>
      <c r="D7" s="9"/>
      <c r="E7" s="9"/>
      <c r="F7" s="9"/>
      <c r="G7" s="9"/>
      <c r="H7">
        <f t="shared" si="0"/>
        <v>0</v>
      </c>
    </row>
    <row r="8" spans="1:10" x14ac:dyDescent="0.25">
      <c r="A8" s="1"/>
      <c r="H8">
        <f t="shared" si="0"/>
        <v>0</v>
      </c>
    </row>
    <row r="9" spans="1:10" x14ac:dyDescent="0.25">
      <c r="A9" s="108" t="s">
        <v>100</v>
      </c>
      <c r="B9" s="109"/>
      <c r="C9" s="109"/>
      <c r="D9" s="109"/>
      <c r="E9" s="109"/>
      <c r="F9" s="109"/>
      <c r="G9" s="109"/>
      <c r="H9">
        <f t="shared" si="0"/>
        <v>0</v>
      </c>
    </row>
    <row r="10" spans="1:10" ht="15.75" thickBot="1" x14ac:dyDescent="0.3">
      <c r="A10" s="1"/>
      <c r="H10">
        <f t="shared" si="0"/>
        <v>0</v>
      </c>
    </row>
    <row r="11" spans="1:10" ht="16.5" thickBot="1" x14ac:dyDescent="0.3">
      <c r="A11" s="32">
        <v>1</v>
      </c>
      <c r="B11" s="37" t="s">
        <v>88</v>
      </c>
      <c r="C11" s="39">
        <v>1</v>
      </c>
      <c r="D11" s="9">
        <v>1</v>
      </c>
      <c r="E11" s="9">
        <v>1</v>
      </c>
      <c r="F11" s="9"/>
      <c r="G11" s="9">
        <v>1</v>
      </c>
      <c r="H11">
        <f t="shared" si="0"/>
        <v>4</v>
      </c>
      <c r="I11">
        <v>80</v>
      </c>
    </row>
    <row r="12" spans="1:10" ht="16.5" thickBot="1" x14ac:dyDescent="0.3">
      <c r="A12" s="33">
        <v>2</v>
      </c>
      <c r="B12" s="38" t="s">
        <v>89</v>
      </c>
      <c r="C12" s="39"/>
      <c r="D12" s="9"/>
      <c r="E12" s="9"/>
      <c r="F12" s="9">
        <v>1</v>
      </c>
      <c r="G12" s="9"/>
      <c r="H12">
        <f t="shared" si="0"/>
        <v>1</v>
      </c>
      <c r="I12">
        <v>20</v>
      </c>
    </row>
    <row r="13" spans="1:10" ht="16.5" thickBot="1" x14ac:dyDescent="0.3">
      <c r="A13" s="33">
        <v>3</v>
      </c>
      <c r="B13" s="38" t="s">
        <v>90</v>
      </c>
      <c r="C13" s="39"/>
      <c r="D13" s="9"/>
      <c r="E13" s="9"/>
      <c r="F13" s="9"/>
      <c r="G13" s="9"/>
      <c r="H13">
        <f t="shared" si="0"/>
        <v>0</v>
      </c>
      <c r="I13">
        <f>H13/H2*100</f>
        <v>0</v>
      </c>
    </row>
    <row r="14" spans="1:10" ht="16.5" thickBot="1" x14ac:dyDescent="0.3">
      <c r="A14" s="33">
        <v>4</v>
      </c>
      <c r="B14" s="38" t="s">
        <v>91</v>
      </c>
      <c r="C14" s="39"/>
      <c r="D14" s="9"/>
      <c r="E14" s="9"/>
      <c r="F14" s="9"/>
      <c r="G14" s="9"/>
      <c r="H14">
        <f t="shared" si="0"/>
        <v>0</v>
      </c>
      <c r="I14" t="e">
        <f>H14/H3*100</f>
        <v>#DIV/0!</v>
      </c>
    </row>
    <row r="15" spans="1:10" ht="16.5" thickBot="1" x14ac:dyDescent="0.3">
      <c r="A15" s="33">
        <v>5</v>
      </c>
      <c r="B15" s="38" t="s">
        <v>92</v>
      </c>
      <c r="C15" s="39"/>
      <c r="D15" s="9"/>
      <c r="E15" s="9"/>
      <c r="F15" s="9"/>
      <c r="G15" s="9"/>
      <c r="H15">
        <f t="shared" si="0"/>
        <v>0</v>
      </c>
      <c r="I15">
        <f>H15/H2*100</f>
        <v>0</v>
      </c>
    </row>
    <row r="16" spans="1:10" ht="16.5" thickBot="1" x14ac:dyDescent="0.3">
      <c r="A16" s="34">
        <v>6</v>
      </c>
      <c r="B16" s="38" t="s">
        <v>14</v>
      </c>
      <c r="C16" s="39"/>
      <c r="D16" s="9"/>
      <c r="E16" s="9"/>
      <c r="F16" s="9"/>
      <c r="G16" s="9"/>
      <c r="H16">
        <f t="shared" si="0"/>
        <v>0</v>
      </c>
      <c r="I16">
        <f>H16/H2*100</f>
        <v>0</v>
      </c>
    </row>
    <row r="17" spans="1:9" x14ac:dyDescent="0.25">
      <c r="A17" s="27"/>
      <c r="H17">
        <f t="shared" si="0"/>
        <v>0</v>
      </c>
    </row>
    <row r="18" spans="1:9" x14ac:dyDescent="0.25">
      <c r="A18" s="109" t="s">
        <v>102</v>
      </c>
      <c r="B18" s="109"/>
      <c r="C18" s="109"/>
      <c r="D18" s="109"/>
      <c r="E18" s="109"/>
      <c r="F18" s="109"/>
      <c r="G18" s="109"/>
      <c r="H18">
        <f t="shared" si="0"/>
        <v>0</v>
      </c>
    </row>
    <row r="19" spans="1:9" x14ac:dyDescent="0.25">
      <c r="A19" s="1"/>
      <c r="H19">
        <f t="shared" si="0"/>
        <v>0</v>
      </c>
    </row>
    <row r="20" spans="1:9" ht="47.25" x14ac:dyDescent="0.25">
      <c r="A20" s="26"/>
      <c r="B20" s="26"/>
      <c r="C20" s="53" t="s">
        <v>93</v>
      </c>
      <c r="D20" s="53" t="s">
        <v>94</v>
      </c>
      <c r="H20">
        <v>5</v>
      </c>
    </row>
    <row r="21" spans="1:9" ht="18.75" x14ac:dyDescent="0.25">
      <c r="A21" s="54">
        <v>1</v>
      </c>
      <c r="B21" s="55" t="s">
        <v>95</v>
      </c>
      <c r="C21" s="39"/>
      <c r="D21" s="39"/>
      <c r="H21">
        <f t="shared" si="0"/>
        <v>0</v>
      </c>
      <c r="I21">
        <f>H21/H20*100</f>
        <v>0</v>
      </c>
    </row>
    <row r="22" spans="1:9" ht="18.75" x14ac:dyDescent="0.25">
      <c r="A22" s="54"/>
      <c r="B22" s="56">
        <v>1</v>
      </c>
      <c r="C22" s="39"/>
      <c r="D22" s="39"/>
      <c r="H22">
        <f t="shared" si="0"/>
        <v>0</v>
      </c>
      <c r="I22" t="e">
        <f t="shared" ref="I22:I27" si="1">H22/H21*100</f>
        <v>#DIV/0!</v>
      </c>
    </row>
    <row r="23" spans="1:9" ht="18.75" x14ac:dyDescent="0.25">
      <c r="A23" s="54"/>
      <c r="B23" s="56">
        <v>2</v>
      </c>
      <c r="C23" s="39"/>
      <c r="D23" s="39"/>
      <c r="H23">
        <f t="shared" si="0"/>
        <v>0</v>
      </c>
      <c r="I23" t="e">
        <f t="shared" si="1"/>
        <v>#DIV/0!</v>
      </c>
    </row>
    <row r="24" spans="1:9" ht="18.75" x14ac:dyDescent="0.25">
      <c r="A24" s="54"/>
      <c r="B24" s="56">
        <v>3</v>
      </c>
      <c r="C24" s="39"/>
      <c r="D24" s="39"/>
      <c r="H24">
        <f t="shared" si="0"/>
        <v>0</v>
      </c>
      <c r="I24" t="e">
        <f t="shared" si="1"/>
        <v>#DIV/0!</v>
      </c>
    </row>
    <row r="25" spans="1:9" ht="18.75" x14ac:dyDescent="0.25">
      <c r="A25" s="54"/>
      <c r="B25" s="56">
        <v>4</v>
      </c>
      <c r="C25" s="39"/>
      <c r="D25" s="39"/>
      <c r="H25">
        <f t="shared" si="0"/>
        <v>0</v>
      </c>
      <c r="I25" t="e">
        <f t="shared" si="1"/>
        <v>#DIV/0!</v>
      </c>
    </row>
    <row r="26" spans="1:9" ht="18.75" x14ac:dyDescent="0.25">
      <c r="A26" s="54"/>
      <c r="B26" s="56">
        <v>5</v>
      </c>
      <c r="C26" s="39"/>
      <c r="D26" s="39"/>
      <c r="H26">
        <f t="shared" si="0"/>
        <v>0</v>
      </c>
      <c r="I26" t="e">
        <f t="shared" si="1"/>
        <v>#DIV/0!</v>
      </c>
    </row>
    <row r="27" spans="1:9" ht="18.75" x14ac:dyDescent="0.25">
      <c r="A27" s="54">
        <v>2</v>
      </c>
      <c r="B27" s="55" t="s">
        <v>96</v>
      </c>
      <c r="C27" s="39"/>
      <c r="D27" s="39"/>
      <c r="H27">
        <f t="shared" si="0"/>
        <v>0</v>
      </c>
      <c r="I27" t="e">
        <f t="shared" si="1"/>
        <v>#DIV/0!</v>
      </c>
    </row>
    <row r="28" spans="1:9" ht="18.75" x14ac:dyDescent="0.25">
      <c r="A28" s="54"/>
      <c r="B28" s="56">
        <v>1</v>
      </c>
      <c r="C28" s="39">
        <v>1</v>
      </c>
      <c r="D28" s="39">
        <v>1</v>
      </c>
      <c r="H28">
        <f t="shared" si="0"/>
        <v>2</v>
      </c>
      <c r="I28">
        <f>H28/B32*100</f>
        <v>40</v>
      </c>
    </row>
    <row r="29" spans="1:9" ht="18.75" x14ac:dyDescent="0.25">
      <c r="A29" s="54"/>
      <c r="B29" s="56">
        <v>2</v>
      </c>
      <c r="C29" s="39"/>
      <c r="D29" s="39"/>
      <c r="H29">
        <f t="shared" si="0"/>
        <v>0</v>
      </c>
      <c r="I29" t="e">
        <f t="shared" ref="I29:I32" si="2">H29/B33*100</f>
        <v>#VALUE!</v>
      </c>
    </row>
    <row r="30" spans="1:9" ht="18.75" x14ac:dyDescent="0.25">
      <c r="A30" s="54"/>
      <c r="B30" s="56">
        <v>3</v>
      </c>
      <c r="C30" s="39"/>
      <c r="D30" s="39"/>
      <c r="H30">
        <f t="shared" si="0"/>
        <v>0</v>
      </c>
      <c r="I30">
        <f t="shared" si="2"/>
        <v>0</v>
      </c>
    </row>
    <row r="31" spans="1:9" ht="18.75" x14ac:dyDescent="0.25">
      <c r="A31" s="54"/>
      <c r="B31" s="56">
        <v>4</v>
      </c>
      <c r="C31" s="39"/>
      <c r="D31" s="39"/>
      <c r="H31">
        <f t="shared" si="0"/>
        <v>0</v>
      </c>
      <c r="I31">
        <f t="shared" si="2"/>
        <v>0</v>
      </c>
    </row>
    <row r="32" spans="1:9" ht="18.75" x14ac:dyDescent="0.25">
      <c r="A32" s="54"/>
      <c r="B32" s="56">
        <v>5</v>
      </c>
      <c r="C32" s="39"/>
      <c r="D32" s="39"/>
      <c r="H32">
        <f t="shared" si="0"/>
        <v>0</v>
      </c>
      <c r="I32">
        <f t="shared" si="2"/>
        <v>0</v>
      </c>
    </row>
    <row r="33" spans="1:9" ht="18.75" x14ac:dyDescent="0.25">
      <c r="A33" s="54">
        <v>3</v>
      </c>
      <c r="B33" s="55" t="s">
        <v>97</v>
      </c>
      <c r="C33" s="39"/>
      <c r="D33" s="39"/>
      <c r="H33">
        <f t="shared" si="0"/>
        <v>0</v>
      </c>
      <c r="I33">
        <f>H33/B38*100</f>
        <v>0</v>
      </c>
    </row>
    <row r="34" spans="1:9" ht="18.75" x14ac:dyDescent="0.25">
      <c r="A34" s="54"/>
      <c r="B34" s="56">
        <v>1</v>
      </c>
      <c r="C34" s="39"/>
      <c r="D34" s="39">
        <v>1</v>
      </c>
      <c r="H34">
        <f t="shared" si="0"/>
        <v>1</v>
      </c>
      <c r="I34" t="e">
        <f t="shared" ref="I34:I38" si="3">H34/B39*100</f>
        <v>#VALUE!</v>
      </c>
    </row>
    <row r="35" spans="1:9" ht="18.75" x14ac:dyDescent="0.25">
      <c r="A35" s="54"/>
      <c r="B35" s="56">
        <v>2</v>
      </c>
      <c r="C35" s="39">
        <v>1</v>
      </c>
      <c r="D35" s="39"/>
      <c r="H35">
        <f t="shared" si="0"/>
        <v>1</v>
      </c>
      <c r="I35">
        <f>H35/B38*100</f>
        <v>20</v>
      </c>
    </row>
    <row r="36" spans="1:9" ht="18.75" x14ac:dyDescent="0.25">
      <c r="A36" s="54"/>
      <c r="B36" s="56">
        <v>3</v>
      </c>
      <c r="C36" s="39">
        <v>1</v>
      </c>
      <c r="D36" s="39">
        <v>1</v>
      </c>
      <c r="H36">
        <f t="shared" si="0"/>
        <v>2</v>
      </c>
      <c r="I36">
        <f>H36/B38*100</f>
        <v>40</v>
      </c>
    </row>
    <row r="37" spans="1:9" ht="18.75" x14ac:dyDescent="0.25">
      <c r="A37" s="54"/>
      <c r="B37" s="56">
        <v>4</v>
      </c>
      <c r="C37" s="39">
        <v>1</v>
      </c>
      <c r="D37" s="39">
        <v>1</v>
      </c>
      <c r="H37">
        <f t="shared" si="0"/>
        <v>2</v>
      </c>
      <c r="I37">
        <f>H37/B38*100</f>
        <v>40</v>
      </c>
    </row>
    <row r="38" spans="1:9" ht="18.75" x14ac:dyDescent="0.25">
      <c r="A38" s="54"/>
      <c r="B38" s="56">
        <v>5</v>
      </c>
      <c r="C38" s="39"/>
      <c r="D38" s="39"/>
      <c r="H38">
        <f t="shared" si="0"/>
        <v>0</v>
      </c>
      <c r="I38">
        <f t="shared" si="3"/>
        <v>0</v>
      </c>
    </row>
    <row r="39" spans="1:9" ht="18.75" x14ac:dyDescent="0.25">
      <c r="A39" s="54">
        <v>4</v>
      </c>
      <c r="B39" s="55" t="s">
        <v>98</v>
      </c>
      <c r="C39" s="39"/>
      <c r="D39" s="39"/>
      <c r="H39">
        <f t="shared" si="0"/>
        <v>0</v>
      </c>
    </row>
    <row r="40" spans="1:9" ht="18.75" x14ac:dyDescent="0.25">
      <c r="A40" s="54"/>
      <c r="B40" s="56">
        <v>1</v>
      </c>
      <c r="C40" s="39"/>
      <c r="D40" s="39"/>
      <c r="H40">
        <f t="shared" si="0"/>
        <v>0</v>
      </c>
    </row>
    <row r="41" spans="1:9" ht="18.75" x14ac:dyDescent="0.25">
      <c r="A41" s="54"/>
      <c r="B41" s="56">
        <v>2</v>
      </c>
      <c r="C41" s="39">
        <v>1</v>
      </c>
      <c r="D41" s="39"/>
      <c r="H41">
        <f>SUM(C41:G41)</f>
        <v>1</v>
      </c>
      <c r="I41">
        <f>H41/B44*100</f>
        <v>20</v>
      </c>
    </row>
    <row r="42" spans="1:9" ht="18.75" x14ac:dyDescent="0.25">
      <c r="A42" s="54"/>
      <c r="B42" s="56">
        <v>3</v>
      </c>
      <c r="C42" s="39"/>
      <c r="D42" s="39"/>
      <c r="H42">
        <f t="shared" si="0"/>
        <v>0</v>
      </c>
      <c r="I42">
        <f>H42/B44*100</f>
        <v>0</v>
      </c>
    </row>
    <row r="43" spans="1:9" ht="18.75" x14ac:dyDescent="0.25">
      <c r="A43" s="54"/>
      <c r="B43" s="56">
        <v>4</v>
      </c>
      <c r="C43" s="39"/>
      <c r="D43" s="39"/>
      <c r="H43">
        <f t="shared" si="0"/>
        <v>0</v>
      </c>
      <c r="I43">
        <f>H43/B44*100</f>
        <v>0</v>
      </c>
    </row>
    <row r="44" spans="1:9" ht="18.75" x14ac:dyDescent="0.25">
      <c r="A44" s="54"/>
      <c r="B44" s="56">
        <v>5</v>
      </c>
      <c r="C44" s="39"/>
      <c r="D44" s="39">
        <v>1</v>
      </c>
      <c r="H44">
        <f t="shared" si="0"/>
        <v>1</v>
      </c>
      <c r="I44">
        <f>H44/B44*100</f>
        <v>20</v>
      </c>
    </row>
    <row r="45" spans="1:9" ht="18.75" x14ac:dyDescent="0.25">
      <c r="A45" s="54">
        <v>5</v>
      </c>
      <c r="B45" s="55" t="s">
        <v>99</v>
      </c>
      <c r="C45" s="39"/>
      <c r="D45" s="39"/>
      <c r="H45">
        <f t="shared" si="0"/>
        <v>0</v>
      </c>
      <c r="I45">
        <f t="shared" ref="I45" si="4">H45/H44*100</f>
        <v>0</v>
      </c>
    </row>
    <row r="46" spans="1:9" ht="18.75" x14ac:dyDescent="0.25">
      <c r="A46" s="54"/>
      <c r="B46" s="56">
        <v>1</v>
      </c>
      <c r="C46" s="39"/>
      <c r="D46" s="39"/>
      <c r="H46">
        <f t="shared" si="0"/>
        <v>0</v>
      </c>
    </row>
    <row r="47" spans="1:9" ht="18.75" x14ac:dyDescent="0.25">
      <c r="A47" s="54"/>
      <c r="B47" s="56">
        <v>2</v>
      </c>
      <c r="C47" s="39"/>
      <c r="D47" s="39"/>
      <c r="H47">
        <f t="shared" si="0"/>
        <v>0</v>
      </c>
      <c r="I47">
        <f>H47/B50*100</f>
        <v>0</v>
      </c>
    </row>
    <row r="48" spans="1:9" ht="18.75" x14ac:dyDescent="0.25">
      <c r="A48" s="54"/>
      <c r="B48" s="56">
        <v>3</v>
      </c>
      <c r="C48" s="39"/>
      <c r="D48" s="39"/>
    </row>
    <row r="49" spans="1:8" ht="18.75" x14ac:dyDescent="0.25">
      <c r="A49" s="54"/>
      <c r="B49" s="56">
        <v>4</v>
      </c>
      <c r="C49" s="39"/>
      <c r="D49" s="39"/>
    </row>
    <row r="50" spans="1:8" ht="18.75" x14ac:dyDescent="0.25">
      <c r="A50" s="54"/>
      <c r="B50" s="56">
        <v>5</v>
      </c>
      <c r="C50" s="39"/>
      <c r="D50" s="39"/>
    </row>
    <row r="51" spans="1:8" ht="18.75" x14ac:dyDescent="0.25">
      <c r="A51" s="54">
        <v>6</v>
      </c>
      <c r="B51" s="55" t="s">
        <v>14</v>
      </c>
      <c r="C51" s="39"/>
      <c r="D51" s="39"/>
    </row>
    <row r="52" spans="1:8" ht="18.75" x14ac:dyDescent="0.3">
      <c r="A52" s="49"/>
      <c r="B52" s="52">
        <v>1</v>
      </c>
      <c r="C52" s="9"/>
      <c r="D52" s="9"/>
    </row>
    <row r="53" spans="1:8" ht="18.75" x14ac:dyDescent="0.3">
      <c r="A53" s="50"/>
      <c r="B53" s="52">
        <v>2</v>
      </c>
      <c r="C53" s="9"/>
      <c r="D53" s="9"/>
      <c r="E53" s="40"/>
      <c r="F53" s="40"/>
      <c r="G53" s="40"/>
    </row>
    <row r="54" spans="1:8" ht="18.75" x14ac:dyDescent="0.3">
      <c r="A54" s="49"/>
      <c r="B54" s="52">
        <v>3</v>
      </c>
      <c r="C54" s="9"/>
      <c r="D54" s="9"/>
      <c r="E54" s="40"/>
      <c r="F54" s="40"/>
      <c r="G54" s="40"/>
    </row>
    <row r="55" spans="1:8" ht="18.75" x14ac:dyDescent="0.3">
      <c r="A55" s="51"/>
      <c r="B55" s="52">
        <v>4</v>
      </c>
      <c r="C55" s="9"/>
      <c r="D55" s="9"/>
      <c r="E55" s="40"/>
      <c r="F55" s="40"/>
      <c r="G55" s="40"/>
    </row>
    <row r="56" spans="1:8" ht="18.75" x14ac:dyDescent="0.3">
      <c r="A56" s="49"/>
      <c r="B56" s="52">
        <v>5</v>
      </c>
      <c r="C56" s="9"/>
      <c r="D56" s="9"/>
      <c r="E56" s="40"/>
      <c r="F56" s="40"/>
      <c r="G56" s="40"/>
    </row>
    <row r="57" spans="1:8" ht="15.75" x14ac:dyDescent="0.25">
      <c r="A57" s="41"/>
      <c r="B57" s="42"/>
      <c r="C57" s="91">
        <f>SUM(C21:C56)</f>
        <v>5</v>
      </c>
      <c r="D57" s="91">
        <f>SUM(D21:D56)</f>
        <v>5</v>
      </c>
      <c r="E57" s="91"/>
      <c r="F57" s="91"/>
      <c r="G57" s="91"/>
      <c r="H57" s="40"/>
    </row>
    <row r="58" spans="1:8" x14ac:dyDescent="0.25">
      <c r="A58" s="43"/>
      <c r="B58" s="43"/>
      <c r="C58" s="44"/>
      <c r="D58" s="44"/>
      <c r="E58" s="44"/>
      <c r="F58" s="44"/>
      <c r="G58" s="44"/>
      <c r="H58" s="40"/>
    </row>
    <row r="59" spans="1:8" ht="15.75" x14ac:dyDescent="0.25">
      <c r="A59" s="45"/>
      <c r="B59" s="45"/>
      <c r="C59" s="46"/>
      <c r="D59" s="46"/>
      <c r="E59" s="46"/>
      <c r="F59" s="46"/>
      <c r="G59" s="46"/>
      <c r="H59" s="40"/>
    </row>
    <row r="60" spans="1:8" ht="15.75" x14ac:dyDescent="0.25">
      <c r="A60" s="45"/>
      <c r="B60" s="45"/>
      <c r="C60" s="46"/>
      <c r="D60" s="46"/>
      <c r="E60" s="46"/>
      <c r="F60" s="46"/>
      <c r="G60" s="46"/>
      <c r="H60" s="40"/>
    </row>
    <row r="61" spans="1:8" ht="15.75" x14ac:dyDescent="0.25">
      <c r="A61" s="45"/>
      <c r="B61" s="45"/>
      <c r="C61" s="46"/>
      <c r="D61" s="46"/>
      <c r="E61" s="46"/>
      <c r="F61" s="46"/>
      <c r="G61" s="46"/>
      <c r="H61" s="40"/>
    </row>
    <row r="62" spans="1:8" ht="15.75" x14ac:dyDescent="0.25">
      <c r="A62" s="45"/>
      <c r="B62" s="45"/>
      <c r="C62" s="46"/>
      <c r="D62" s="46"/>
      <c r="E62" s="46"/>
      <c r="F62" s="46"/>
      <c r="G62" s="46"/>
      <c r="H62" s="40"/>
    </row>
    <row r="63" spans="1:8" ht="15.75" x14ac:dyDescent="0.25">
      <c r="A63" s="45"/>
      <c r="B63" s="45"/>
      <c r="C63" s="46"/>
      <c r="D63" s="46"/>
      <c r="E63" s="46"/>
      <c r="F63" s="46"/>
      <c r="G63" s="46"/>
      <c r="H63" s="40"/>
    </row>
    <row r="64" spans="1:8" ht="15.75" x14ac:dyDescent="0.25">
      <c r="A64" s="45"/>
      <c r="B64" s="45"/>
      <c r="C64" s="46"/>
      <c r="D64" s="46"/>
      <c r="E64" s="46"/>
      <c r="F64" s="46"/>
      <c r="G64" s="46"/>
      <c r="H64" s="40"/>
    </row>
    <row r="65" spans="1:8" ht="15.75" x14ac:dyDescent="0.25">
      <c r="A65" s="45"/>
      <c r="B65" s="45"/>
      <c r="C65" s="46"/>
      <c r="D65" s="46"/>
      <c r="E65" s="46"/>
      <c r="F65" s="46"/>
      <c r="G65" s="46"/>
      <c r="H65" s="40"/>
    </row>
    <row r="66" spans="1:8" ht="15.75" x14ac:dyDescent="0.25">
      <c r="A66" s="45"/>
      <c r="B66" s="45"/>
      <c r="C66" s="46"/>
      <c r="D66" s="46"/>
      <c r="E66" s="46"/>
      <c r="F66" s="46"/>
      <c r="G66" s="46"/>
      <c r="H66" s="40"/>
    </row>
    <row r="67" spans="1:8" ht="15.75" x14ac:dyDescent="0.25">
      <c r="A67" s="45"/>
      <c r="B67" s="45"/>
      <c r="C67" s="46"/>
      <c r="D67" s="46"/>
      <c r="E67" s="46"/>
      <c r="F67" s="46"/>
      <c r="G67" s="46"/>
      <c r="H67" s="40"/>
    </row>
    <row r="68" spans="1:8" ht="15.75" x14ac:dyDescent="0.25">
      <c r="A68" s="45"/>
      <c r="B68" s="45"/>
      <c r="C68" s="46"/>
      <c r="D68" s="46"/>
      <c r="E68" s="46"/>
      <c r="F68" s="46"/>
      <c r="G68" s="46"/>
      <c r="H68" s="40"/>
    </row>
    <row r="69" spans="1:8" ht="15.75" x14ac:dyDescent="0.25">
      <c r="A69" s="45"/>
      <c r="B69" s="45"/>
      <c r="C69" s="46"/>
      <c r="D69" s="46"/>
      <c r="E69" s="46"/>
      <c r="F69" s="46"/>
      <c r="G69" s="46"/>
      <c r="H69" s="40"/>
    </row>
    <row r="70" spans="1:8" ht="15.75" x14ac:dyDescent="0.25">
      <c r="A70" s="45"/>
      <c r="B70" s="45"/>
      <c r="C70" s="46"/>
      <c r="D70" s="46"/>
      <c r="E70" s="46"/>
      <c r="F70" s="46"/>
      <c r="G70" s="46"/>
      <c r="H70" s="40"/>
    </row>
    <row r="71" spans="1:8" ht="15.75" x14ac:dyDescent="0.25">
      <c r="A71" s="45"/>
      <c r="B71" s="45"/>
      <c r="C71" s="46"/>
      <c r="D71" s="46"/>
      <c r="E71" s="46"/>
      <c r="F71" s="46"/>
      <c r="G71" s="46"/>
      <c r="H71" s="40"/>
    </row>
    <row r="72" spans="1:8" x14ac:dyDescent="0.25">
      <c r="A72" s="40"/>
      <c r="B72" s="40"/>
      <c r="C72" s="40"/>
      <c r="D72" s="40"/>
      <c r="E72" s="40"/>
      <c r="F72" s="40"/>
      <c r="G72" s="40"/>
      <c r="H72" s="40"/>
    </row>
  </sheetData>
  <mergeCells count="3">
    <mergeCell ref="A1:J1"/>
    <mergeCell ref="A9:G9"/>
    <mergeCell ref="A18:G18"/>
  </mergeCells>
  <pageMargins left="0.7" right="0.7" top="0.75" bottom="0.75" header="0.3" footer="0.3"/>
  <pageSetup paperSize="9" scale="71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86"/>
  <sheetViews>
    <sheetView view="pageBreakPreview" topLeftCell="A58" zoomScaleNormal="100" zoomScaleSheetLayoutView="100" workbookViewId="0">
      <selection activeCell="K10" sqref="K10"/>
    </sheetView>
  </sheetViews>
  <sheetFormatPr defaultRowHeight="15" x14ac:dyDescent="0.25"/>
  <cols>
    <col min="1" max="1" width="4.85546875" customWidth="1"/>
    <col min="2" max="2" width="53.5703125" customWidth="1"/>
    <col min="8" max="8" width="6.28515625" customWidth="1"/>
  </cols>
  <sheetData>
    <row r="2" spans="1:10" x14ac:dyDescent="0.25">
      <c r="A2" s="109" t="s">
        <v>118</v>
      </c>
      <c r="B2" s="109"/>
      <c r="C2" s="109"/>
      <c r="D2" s="109"/>
      <c r="E2" s="109"/>
      <c r="F2" s="109"/>
      <c r="G2" s="109"/>
      <c r="H2" s="109"/>
      <c r="I2" s="109"/>
      <c r="J2" s="109"/>
    </row>
    <row r="3" spans="1:10" x14ac:dyDescent="0.25">
      <c r="A3" s="27"/>
    </row>
    <row r="4" spans="1:10" ht="15.75" x14ac:dyDescent="0.25">
      <c r="A4" s="113" t="s">
        <v>103</v>
      </c>
      <c r="B4" s="113"/>
      <c r="C4" s="113"/>
      <c r="D4" s="113"/>
      <c r="E4" s="113"/>
      <c r="F4" s="113"/>
    </row>
    <row r="5" spans="1:10" ht="15.75" thickBot="1" x14ac:dyDescent="0.3">
      <c r="A5" s="27"/>
    </row>
    <row r="6" spans="1:10" ht="16.5" thickBot="1" x14ac:dyDescent="0.3">
      <c r="A6" s="57"/>
      <c r="B6" s="58" t="s">
        <v>104</v>
      </c>
      <c r="C6" s="110" t="s">
        <v>105</v>
      </c>
      <c r="D6" s="111"/>
      <c r="E6" s="111"/>
      <c r="F6" s="111"/>
      <c r="G6" s="112"/>
    </row>
    <row r="7" spans="1:10" ht="15.75" thickBot="1" x14ac:dyDescent="0.3">
      <c r="A7" s="59"/>
      <c r="B7" s="60"/>
      <c r="C7" s="92">
        <v>1</v>
      </c>
      <c r="D7" s="92">
        <v>2</v>
      </c>
      <c r="E7" s="92">
        <v>3</v>
      </c>
      <c r="F7" s="92">
        <v>4</v>
      </c>
      <c r="G7" s="92">
        <v>5</v>
      </c>
    </row>
    <row r="8" spans="1:10" ht="32.25" thickBot="1" x14ac:dyDescent="0.3">
      <c r="A8" s="5">
        <v>1</v>
      </c>
      <c r="B8" s="6" t="s">
        <v>106</v>
      </c>
      <c r="C8" s="62">
        <f>C9+C10+C11+C12+C13</f>
        <v>0</v>
      </c>
      <c r="D8" s="62">
        <f t="shared" ref="D8" si="0">D9+D10+D11+D12+D13</f>
        <v>0</v>
      </c>
      <c r="E8" s="62">
        <f>SUM(E9:E10)/5*100</f>
        <v>40</v>
      </c>
      <c r="F8" s="62">
        <f>SUM(F11:F12)/5*100</f>
        <v>40</v>
      </c>
      <c r="G8" s="62">
        <f>SUM(G13)/5*100</f>
        <v>20</v>
      </c>
      <c r="H8" s="65"/>
    </row>
    <row r="9" spans="1:10" ht="16.5" thickBot="1" x14ac:dyDescent="0.3">
      <c r="A9" s="5"/>
      <c r="B9" s="6">
        <v>1</v>
      </c>
      <c r="C9" s="62"/>
      <c r="D9" s="62"/>
      <c r="E9" s="62">
        <v>1</v>
      </c>
      <c r="F9" s="62"/>
      <c r="G9" s="62"/>
    </row>
    <row r="10" spans="1:10" ht="16.5" thickBot="1" x14ac:dyDescent="0.3">
      <c r="A10" s="5"/>
      <c r="B10" s="6">
        <v>2</v>
      </c>
      <c r="C10" s="62"/>
      <c r="D10" s="62"/>
      <c r="E10" s="62">
        <v>1</v>
      </c>
      <c r="F10" s="62"/>
      <c r="G10" s="62"/>
    </row>
    <row r="11" spans="1:10" ht="16.5" thickBot="1" x14ac:dyDescent="0.3">
      <c r="A11" s="5"/>
      <c r="B11" s="6">
        <v>3</v>
      </c>
      <c r="C11" s="62"/>
      <c r="D11" s="62"/>
      <c r="E11" s="62"/>
      <c r="F11" s="62">
        <v>1</v>
      </c>
      <c r="G11" s="62"/>
    </row>
    <row r="12" spans="1:10" ht="16.5" thickBot="1" x14ac:dyDescent="0.3">
      <c r="A12" s="5"/>
      <c r="B12" s="6">
        <v>4</v>
      </c>
      <c r="C12" s="62"/>
      <c r="D12" s="62"/>
      <c r="E12" s="62"/>
      <c r="F12" s="62">
        <v>1</v>
      </c>
      <c r="G12" s="62"/>
    </row>
    <row r="13" spans="1:10" ht="16.5" thickBot="1" x14ac:dyDescent="0.3">
      <c r="A13" s="5"/>
      <c r="B13" s="6">
        <v>5</v>
      </c>
      <c r="C13" s="62"/>
      <c r="D13" s="62"/>
      <c r="E13" s="62"/>
      <c r="F13" s="62"/>
      <c r="G13" s="62">
        <v>1</v>
      </c>
    </row>
    <row r="14" spans="1:10" ht="16.5" thickBot="1" x14ac:dyDescent="0.3">
      <c r="A14" s="5">
        <v>2</v>
      </c>
      <c r="B14" s="6" t="s">
        <v>107</v>
      </c>
      <c r="C14" s="62">
        <f>C15+C16+C17+C18+C19</f>
        <v>0</v>
      </c>
      <c r="D14" s="62">
        <f t="shared" ref="D14:E14" si="1">D15+D16+D17+D18+D19</f>
        <v>0</v>
      </c>
      <c r="E14" s="62">
        <f t="shared" si="1"/>
        <v>0</v>
      </c>
      <c r="F14" s="62">
        <f>SUM(F15:F19)/5*100</f>
        <v>60</v>
      </c>
      <c r="G14" s="62">
        <f>SUM(G15:G19)/5*100</f>
        <v>40</v>
      </c>
    </row>
    <row r="15" spans="1:10" ht="16.5" thickBot="1" x14ac:dyDescent="0.3">
      <c r="A15" s="5"/>
      <c r="B15" s="6">
        <v>1</v>
      </c>
      <c r="C15" s="62"/>
      <c r="D15" s="62"/>
      <c r="E15" s="62"/>
      <c r="F15" s="62">
        <v>1</v>
      </c>
      <c r="G15" s="62"/>
    </row>
    <row r="16" spans="1:10" ht="16.5" thickBot="1" x14ac:dyDescent="0.3">
      <c r="A16" s="5"/>
      <c r="B16" s="6">
        <v>2</v>
      </c>
      <c r="C16" s="62"/>
      <c r="D16" s="62"/>
      <c r="E16" s="62"/>
      <c r="F16" s="62">
        <v>1</v>
      </c>
      <c r="G16" s="62"/>
    </row>
    <row r="17" spans="1:7" ht="16.5" thickBot="1" x14ac:dyDescent="0.3">
      <c r="A17" s="5"/>
      <c r="B17" s="6">
        <v>3</v>
      </c>
      <c r="C17" s="62"/>
      <c r="D17" s="62"/>
      <c r="E17" s="62"/>
      <c r="F17" s="62">
        <v>1</v>
      </c>
      <c r="G17" s="62"/>
    </row>
    <row r="18" spans="1:7" ht="16.5" thickBot="1" x14ac:dyDescent="0.3">
      <c r="A18" s="5"/>
      <c r="B18" s="6">
        <v>4</v>
      </c>
      <c r="C18" s="62"/>
      <c r="D18" s="62"/>
      <c r="E18" s="62"/>
      <c r="F18" s="62"/>
      <c r="G18" s="62">
        <v>1</v>
      </c>
    </row>
    <row r="19" spans="1:7" ht="16.5" thickBot="1" x14ac:dyDescent="0.3">
      <c r="A19" s="5"/>
      <c r="B19" s="6">
        <v>5</v>
      </c>
      <c r="C19" s="62"/>
      <c r="D19" s="62"/>
      <c r="E19" s="62"/>
      <c r="F19" s="62"/>
      <c r="G19" s="62">
        <v>1</v>
      </c>
    </row>
    <row r="20" spans="1:7" ht="16.5" thickBot="1" x14ac:dyDescent="0.3">
      <c r="A20" s="5">
        <v>3</v>
      </c>
      <c r="B20" s="6" t="s">
        <v>108</v>
      </c>
      <c r="C20" s="62">
        <f>C21+C22+C23+C24+C25</f>
        <v>0</v>
      </c>
      <c r="D20" s="62">
        <f>SUM(D21:D25)/5*100</f>
        <v>20</v>
      </c>
      <c r="E20" s="62">
        <f t="shared" ref="E20:G20" si="2">SUM(E21:E25)/5*100</f>
        <v>40</v>
      </c>
      <c r="F20" s="62">
        <f>SUM(F21:F25)/5*100</f>
        <v>20</v>
      </c>
      <c r="G20" s="62">
        <f t="shared" si="2"/>
        <v>20</v>
      </c>
    </row>
    <row r="21" spans="1:7" ht="16.5" thickBot="1" x14ac:dyDescent="0.3">
      <c r="A21" s="5"/>
      <c r="B21" s="6">
        <v>1</v>
      </c>
      <c r="C21" s="62"/>
      <c r="D21" s="62">
        <v>1</v>
      </c>
      <c r="E21" s="62"/>
      <c r="F21" s="62"/>
      <c r="G21" s="62"/>
    </row>
    <row r="22" spans="1:7" ht="16.5" thickBot="1" x14ac:dyDescent="0.3">
      <c r="A22" s="5"/>
      <c r="B22" s="6">
        <v>2</v>
      </c>
      <c r="C22" s="62"/>
      <c r="D22" s="62"/>
      <c r="E22" s="62">
        <v>1</v>
      </c>
      <c r="F22" s="62"/>
      <c r="G22" s="62"/>
    </row>
    <row r="23" spans="1:7" ht="16.5" thickBot="1" x14ac:dyDescent="0.3">
      <c r="A23" s="5"/>
      <c r="B23" s="6">
        <v>3</v>
      </c>
      <c r="C23" s="62"/>
      <c r="D23" s="62"/>
      <c r="E23" s="62">
        <v>1</v>
      </c>
      <c r="F23" s="62"/>
      <c r="G23" s="62"/>
    </row>
    <row r="24" spans="1:7" ht="16.5" thickBot="1" x14ac:dyDescent="0.3">
      <c r="A24" s="5"/>
      <c r="B24" s="6">
        <v>4</v>
      </c>
      <c r="C24" s="62"/>
      <c r="D24" s="62"/>
      <c r="E24" s="62"/>
      <c r="F24" s="62"/>
      <c r="G24" s="62">
        <v>1</v>
      </c>
    </row>
    <row r="25" spans="1:7" ht="16.5" thickBot="1" x14ac:dyDescent="0.3">
      <c r="A25" s="5"/>
      <c r="B25" s="6">
        <v>5</v>
      </c>
      <c r="C25" s="62"/>
      <c r="D25" s="62"/>
      <c r="E25" s="62"/>
      <c r="F25" s="62">
        <v>1</v>
      </c>
      <c r="G25" s="62"/>
    </row>
    <row r="26" spans="1:7" ht="16.5" thickBot="1" x14ac:dyDescent="0.3">
      <c r="A26" s="5">
        <v>4</v>
      </c>
      <c r="B26" s="6" t="s">
        <v>109</v>
      </c>
      <c r="C26" s="62">
        <f>C27+C28+C29+C30+C31</f>
        <v>0</v>
      </c>
      <c r="D26" s="62">
        <f>SUM(D27:D31)/5*100</f>
        <v>0</v>
      </c>
      <c r="E26" s="62">
        <f t="shared" ref="E26:G26" si="3">SUM(E27:E31)/5*100</f>
        <v>40</v>
      </c>
      <c r="F26" s="62">
        <f t="shared" si="3"/>
        <v>40</v>
      </c>
      <c r="G26" s="62">
        <f t="shared" si="3"/>
        <v>20</v>
      </c>
    </row>
    <row r="27" spans="1:7" ht="16.5" thickBot="1" x14ac:dyDescent="0.3">
      <c r="A27" s="5"/>
      <c r="B27" s="6">
        <v>1</v>
      </c>
      <c r="C27" s="62"/>
      <c r="D27" s="62"/>
      <c r="E27" s="62">
        <v>1</v>
      </c>
      <c r="F27" s="62"/>
      <c r="G27" s="62"/>
    </row>
    <row r="28" spans="1:7" ht="16.5" thickBot="1" x14ac:dyDescent="0.3">
      <c r="A28" s="5"/>
      <c r="B28" s="6">
        <v>2</v>
      </c>
      <c r="C28" s="62"/>
      <c r="D28" s="62"/>
      <c r="E28" s="62">
        <v>1</v>
      </c>
      <c r="F28" s="62"/>
      <c r="G28" s="62"/>
    </row>
    <row r="29" spans="1:7" ht="16.5" thickBot="1" x14ac:dyDescent="0.3">
      <c r="A29" s="5"/>
      <c r="B29" s="6">
        <v>3</v>
      </c>
      <c r="C29" s="62"/>
      <c r="D29" s="62"/>
      <c r="E29" s="62"/>
      <c r="F29" s="62">
        <v>1</v>
      </c>
      <c r="G29" s="62"/>
    </row>
    <row r="30" spans="1:7" ht="16.5" thickBot="1" x14ac:dyDescent="0.3">
      <c r="A30" s="5"/>
      <c r="B30" s="6">
        <v>4</v>
      </c>
      <c r="C30" s="62"/>
      <c r="D30" s="62"/>
      <c r="E30" s="62"/>
      <c r="F30" s="62">
        <v>1</v>
      </c>
      <c r="G30" s="62"/>
    </row>
    <row r="31" spans="1:7" ht="16.5" thickBot="1" x14ac:dyDescent="0.3">
      <c r="A31" s="5"/>
      <c r="B31" s="6">
        <v>5</v>
      </c>
      <c r="C31" s="62"/>
      <c r="D31" s="62"/>
      <c r="E31" s="62"/>
      <c r="F31" s="62"/>
      <c r="G31" s="62">
        <v>1</v>
      </c>
    </row>
    <row r="32" spans="1:7" ht="48" thickBot="1" x14ac:dyDescent="0.3">
      <c r="A32" s="5">
        <v>5</v>
      </c>
      <c r="B32" s="6" t="s">
        <v>110</v>
      </c>
      <c r="C32" s="62">
        <f>C33+C34+C35+C36+C37</f>
        <v>0</v>
      </c>
      <c r="D32" s="62">
        <f>SUM(D33:D37)/5*100</f>
        <v>0</v>
      </c>
      <c r="E32" s="62">
        <f t="shared" ref="E32:G32" si="4">SUM(E33:E37)/5*100</f>
        <v>0</v>
      </c>
      <c r="F32" s="62">
        <f t="shared" si="4"/>
        <v>60</v>
      </c>
      <c r="G32" s="62">
        <f t="shared" si="4"/>
        <v>40</v>
      </c>
    </row>
    <row r="33" spans="1:7" ht="16.5" thickBot="1" x14ac:dyDescent="0.3">
      <c r="A33" s="5"/>
      <c r="B33" s="6">
        <v>1</v>
      </c>
      <c r="C33" s="62"/>
      <c r="D33" s="62"/>
      <c r="E33" s="62"/>
      <c r="F33" s="62">
        <v>1</v>
      </c>
      <c r="G33" s="62"/>
    </row>
    <row r="34" spans="1:7" ht="16.5" thickBot="1" x14ac:dyDescent="0.3">
      <c r="A34" s="5"/>
      <c r="B34" s="6">
        <v>2</v>
      </c>
      <c r="C34" s="62"/>
      <c r="D34" s="62"/>
      <c r="E34" s="62"/>
      <c r="F34" s="62">
        <v>1</v>
      </c>
      <c r="G34" s="62"/>
    </row>
    <row r="35" spans="1:7" ht="16.5" thickBot="1" x14ac:dyDescent="0.3">
      <c r="A35" s="5"/>
      <c r="B35" s="6">
        <v>3</v>
      </c>
      <c r="C35" s="62"/>
      <c r="D35" s="62"/>
      <c r="E35" s="62"/>
      <c r="F35" s="62">
        <v>1</v>
      </c>
      <c r="G35" s="62"/>
    </row>
    <row r="36" spans="1:7" ht="16.5" thickBot="1" x14ac:dyDescent="0.3">
      <c r="A36" s="5"/>
      <c r="B36" s="6">
        <v>4</v>
      </c>
      <c r="C36" s="62"/>
      <c r="D36" s="62"/>
      <c r="E36" s="62"/>
      <c r="F36" s="62"/>
      <c r="G36" s="62">
        <v>1</v>
      </c>
    </row>
    <row r="37" spans="1:7" ht="16.5" thickBot="1" x14ac:dyDescent="0.3">
      <c r="A37" s="5"/>
      <c r="B37" s="6">
        <v>5</v>
      </c>
      <c r="C37" s="62"/>
      <c r="D37" s="62"/>
      <c r="E37" s="62"/>
      <c r="F37" s="62"/>
      <c r="G37" s="62">
        <v>1</v>
      </c>
    </row>
    <row r="38" spans="1:7" ht="48" thickBot="1" x14ac:dyDescent="0.3">
      <c r="A38" s="5">
        <v>6</v>
      </c>
      <c r="B38" s="6" t="s">
        <v>111</v>
      </c>
      <c r="C38" s="62">
        <f>C39+C40+C41+C42+C43</f>
        <v>0</v>
      </c>
      <c r="D38" s="62">
        <f>SUM(D39:D43)/5*100</f>
        <v>40</v>
      </c>
      <c r="E38" s="62">
        <f t="shared" ref="E38:G38" si="5">SUM(E39:E43)/5*100</f>
        <v>20</v>
      </c>
      <c r="F38" s="62">
        <f t="shared" si="5"/>
        <v>40</v>
      </c>
      <c r="G38" s="62">
        <f t="shared" si="5"/>
        <v>0</v>
      </c>
    </row>
    <row r="39" spans="1:7" ht="16.5" thickBot="1" x14ac:dyDescent="0.3">
      <c r="A39" s="5"/>
      <c r="B39" s="6">
        <v>1</v>
      </c>
      <c r="C39" s="62"/>
      <c r="D39" s="62">
        <v>1</v>
      </c>
      <c r="E39" s="62"/>
      <c r="F39" s="62"/>
      <c r="G39" s="62"/>
    </row>
    <row r="40" spans="1:7" ht="16.5" thickBot="1" x14ac:dyDescent="0.3">
      <c r="A40" s="5"/>
      <c r="B40" s="6">
        <v>2</v>
      </c>
      <c r="C40" s="62"/>
      <c r="D40" s="62">
        <v>1</v>
      </c>
      <c r="E40" s="62"/>
      <c r="F40" s="62"/>
      <c r="G40" s="62"/>
    </row>
    <row r="41" spans="1:7" ht="16.5" thickBot="1" x14ac:dyDescent="0.3">
      <c r="A41" s="5"/>
      <c r="B41" s="6">
        <v>3</v>
      </c>
      <c r="C41" s="62"/>
      <c r="D41" s="62"/>
      <c r="E41" s="62">
        <v>1</v>
      </c>
      <c r="F41" s="62"/>
      <c r="G41" s="62"/>
    </row>
    <row r="42" spans="1:7" ht="16.5" thickBot="1" x14ac:dyDescent="0.3">
      <c r="A42" s="5"/>
      <c r="B42" s="6">
        <v>4</v>
      </c>
      <c r="C42" s="62"/>
      <c r="D42" s="62"/>
      <c r="E42" s="62"/>
      <c r="F42" s="62">
        <v>1</v>
      </c>
      <c r="G42" s="62"/>
    </row>
    <row r="43" spans="1:7" ht="16.5" thickBot="1" x14ac:dyDescent="0.3">
      <c r="A43" s="5"/>
      <c r="B43" s="6">
        <v>5</v>
      </c>
      <c r="C43" s="62"/>
      <c r="D43" s="62"/>
      <c r="E43" s="62"/>
      <c r="F43" s="62">
        <v>1</v>
      </c>
      <c r="G43" s="62"/>
    </row>
    <row r="44" spans="1:7" ht="48" thickBot="1" x14ac:dyDescent="0.3">
      <c r="A44" s="5">
        <v>7</v>
      </c>
      <c r="B44" s="6" t="s">
        <v>112</v>
      </c>
      <c r="C44" s="62">
        <f>C45+C46+C47+C48+C49</f>
        <v>0</v>
      </c>
      <c r="D44" s="62">
        <f>SUM(D45:D49)/5*100</f>
        <v>20</v>
      </c>
      <c r="E44" s="62">
        <f t="shared" ref="E44:G44" si="6">SUM(E45:E49)/5*100</f>
        <v>60</v>
      </c>
      <c r="F44" s="62">
        <f t="shared" si="6"/>
        <v>20</v>
      </c>
      <c r="G44" s="62">
        <f t="shared" si="6"/>
        <v>0</v>
      </c>
    </row>
    <row r="45" spans="1:7" ht="16.5" thickBot="1" x14ac:dyDescent="0.3">
      <c r="A45" s="5"/>
      <c r="B45" s="6">
        <v>1</v>
      </c>
      <c r="C45" s="62"/>
      <c r="D45" s="62">
        <v>1</v>
      </c>
      <c r="E45" s="62"/>
      <c r="F45" s="62"/>
      <c r="G45" s="62"/>
    </row>
    <row r="46" spans="1:7" ht="16.5" thickBot="1" x14ac:dyDescent="0.3">
      <c r="A46" s="5"/>
      <c r="B46" s="6">
        <v>2</v>
      </c>
      <c r="C46" s="62"/>
      <c r="D46" s="62"/>
      <c r="E46" s="62">
        <v>1</v>
      </c>
      <c r="F46" s="62"/>
      <c r="G46" s="62"/>
    </row>
    <row r="47" spans="1:7" ht="16.5" thickBot="1" x14ac:dyDescent="0.3">
      <c r="A47" s="5"/>
      <c r="B47" s="6">
        <v>3</v>
      </c>
      <c r="C47" s="62"/>
      <c r="D47" s="62"/>
      <c r="E47" s="62">
        <v>1</v>
      </c>
      <c r="F47" s="62"/>
      <c r="G47" s="62"/>
    </row>
    <row r="48" spans="1:7" ht="16.5" thickBot="1" x14ac:dyDescent="0.3">
      <c r="A48" s="5"/>
      <c r="B48" s="6">
        <v>4</v>
      </c>
      <c r="C48" s="62"/>
      <c r="D48" s="62"/>
      <c r="E48" s="62">
        <v>1</v>
      </c>
      <c r="F48" s="62"/>
      <c r="G48" s="62"/>
    </row>
    <row r="49" spans="1:7" ht="16.5" thickBot="1" x14ac:dyDescent="0.3">
      <c r="A49" s="5"/>
      <c r="B49" s="6">
        <v>5</v>
      </c>
      <c r="C49" s="62"/>
      <c r="D49" s="62"/>
      <c r="E49" s="62"/>
      <c r="F49" s="62">
        <v>1</v>
      </c>
      <c r="G49" s="62"/>
    </row>
    <row r="50" spans="1:7" ht="16.5" thickBot="1" x14ac:dyDescent="0.3">
      <c r="A50" s="5">
        <v>8</v>
      </c>
      <c r="B50" s="6" t="s">
        <v>113</v>
      </c>
      <c r="C50" s="62">
        <v>1</v>
      </c>
      <c r="D50" s="62">
        <f>SUM(D51:D55)/5*100</f>
        <v>0</v>
      </c>
      <c r="E50" s="62">
        <f t="shared" ref="E50:G50" si="7">SUM(E51:E55)/5*100</f>
        <v>20</v>
      </c>
      <c r="F50" s="62">
        <f t="shared" si="7"/>
        <v>40</v>
      </c>
      <c r="G50" s="62">
        <f t="shared" si="7"/>
        <v>40</v>
      </c>
    </row>
    <row r="51" spans="1:7" ht="16.5" thickBot="1" x14ac:dyDescent="0.3">
      <c r="A51" s="5"/>
      <c r="B51" s="6">
        <v>1</v>
      </c>
      <c r="C51" s="62"/>
      <c r="D51" s="62"/>
      <c r="E51" s="62">
        <v>1</v>
      </c>
      <c r="F51" s="62"/>
      <c r="G51" s="62"/>
    </row>
    <row r="52" spans="1:7" ht="16.5" thickBot="1" x14ac:dyDescent="0.3">
      <c r="A52" s="5"/>
      <c r="B52" s="6">
        <v>2</v>
      </c>
      <c r="C52" s="62"/>
      <c r="D52" s="62"/>
      <c r="E52" s="62"/>
      <c r="F52" s="62">
        <v>1</v>
      </c>
      <c r="G52" s="62"/>
    </row>
    <row r="53" spans="1:7" ht="16.5" thickBot="1" x14ac:dyDescent="0.3">
      <c r="A53" s="5"/>
      <c r="B53" s="6">
        <v>3</v>
      </c>
      <c r="C53" s="62"/>
      <c r="D53" s="62"/>
      <c r="E53" s="62"/>
      <c r="F53" s="62">
        <v>1</v>
      </c>
      <c r="G53" s="62"/>
    </row>
    <row r="54" spans="1:7" ht="16.5" thickBot="1" x14ac:dyDescent="0.3">
      <c r="A54" s="5"/>
      <c r="B54" s="6">
        <v>4</v>
      </c>
      <c r="C54" s="62"/>
      <c r="D54" s="62"/>
      <c r="E54" s="62"/>
      <c r="F54" s="62"/>
      <c r="G54" s="62">
        <v>1</v>
      </c>
    </row>
    <row r="55" spans="1:7" ht="16.5" thickBot="1" x14ac:dyDescent="0.3">
      <c r="A55" s="5"/>
      <c r="B55" s="6">
        <v>5</v>
      </c>
      <c r="C55" s="62"/>
      <c r="D55" s="62"/>
      <c r="E55" s="62"/>
      <c r="F55" s="62"/>
      <c r="G55" s="62">
        <v>1</v>
      </c>
    </row>
    <row r="56" spans="1:7" ht="48" thickBot="1" x14ac:dyDescent="0.3">
      <c r="A56" s="5">
        <v>9</v>
      </c>
      <c r="B56" s="6" t="s">
        <v>114</v>
      </c>
      <c r="C56" s="62">
        <f>C57+C58+C59+C60+C61</f>
        <v>0</v>
      </c>
      <c r="D56" s="62">
        <f>SUM(D57:D61)/5*100</f>
        <v>0</v>
      </c>
      <c r="E56" s="62">
        <f t="shared" ref="E56:G56" si="8">SUM(E57:E61)/5*100</f>
        <v>20</v>
      </c>
      <c r="F56" s="62">
        <f t="shared" si="8"/>
        <v>80</v>
      </c>
      <c r="G56" s="62">
        <f t="shared" si="8"/>
        <v>0</v>
      </c>
    </row>
    <row r="57" spans="1:7" ht="16.5" thickBot="1" x14ac:dyDescent="0.3">
      <c r="A57" s="5"/>
      <c r="B57" s="6">
        <v>1</v>
      </c>
      <c r="C57" s="62"/>
      <c r="D57" s="62"/>
      <c r="E57" s="62">
        <v>1</v>
      </c>
      <c r="F57" s="62"/>
      <c r="G57" s="62"/>
    </row>
    <row r="58" spans="1:7" ht="16.5" thickBot="1" x14ac:dyDescent="0.3">
      <c r="A58" s="5"/>
      <c r="B58" s="6">
        <v>2</v>
      </c>
      <c r="C58" s="62"/>
      <c r="D58" s="62"/>
      <c r="E58" s="62"/>
      <c r="F58" s="62">
        <v>1</v>
      </c>
      <c r="G58" s="62"/>
    </row>
    <row r="59" spans="1:7" ht="16.5" thickBot="1" x14ac:dyDescent="0.3">
      <c r="A59" s="5"/>
      <c r="B59" s="6">
        <v>3</v>
      </c>
      <c r="C59" s="62"/>
      <c r="D59" s="62"/>
      <c r="E59" s="62"/>
      <c r="F59" s="62">
        <v>1</v>
      </c>
      <c r="G59" s="62"/>
    </row>
    <row r="60" spans="1:7" ht="16.5" thickBot="1" x14ac:dyDescent="0.3">
      <c r="A60" s="5"/>
      <c r="B60" s="6">
        <v>4</v>
      </c>
      <c r="C60" s="62"/>
      <c r="D60" s="62"/>
      <c r="E60" s="62"/>
      <c r="F60" s="62">
        <v>1</v>
      </c>
      <c r="G60" s="62"/>
    </row>
    <row r="61" spans="1:7" ht="16.5" thickBot="1" x14ac:dyDescent="0.3">
      <c r="A61" s="5"/>
      <c r="B61" s="6">
        <v>5</v>
      </c>
      <c r="C61" s="62"/>
      <c r="D61" s="62"/>
      <c r="E61" s="62"/>
      <c r="F61" s="62">
        <v>1</v>
      </c>
      <c r="G61" s="62"/>
    </row>
    <row r="62" spans="1:7" ht="63.75" thickBot="1" x14ac:dyDescent="0.3">
      <c r="A62" s="5">
        <v>10</v>
      </c>
      <c r="B62" s="6" t="s">
        <v>115</v>
      </c>
      <c r="C62" s="62">
        <f>C63+C64+C65+C66+C67</f>
        <v>0</v>
      </c>
      <c r="D62" s="62">
        <f>SUM(D63:D67)/5*100</f>
        <v>20</v>
      </c>
      <c r="E62" s="62">
        <f t="shared" ref="E62:G62" si="9">SUM(E63:E67)/5*100</f>
        <v>40</v>
      </c>
      <c r="F62" s="62">
        <f t="shared" si="9"/>
        <v>40</v>
      </c>
      <c r="G62" s="62">
        <f t="shared" si="9"/>
        <v>0</v>
      </c>
    </row>
    <row r="63" spans="1:7" ht="16.5" thickBot="1" x14ac:dyDescent="0.3">
      <c r="A63" s="5"/>
      <c r="B63" s="6">
        <v>1</v>
      </c>
      <c r="C63" s="62"/>
      <c r="D63" s="62">
        <v>1</v>
      </c>
      <c r="E63" s="62"/>
      <c r="F63" s="62"/>
      <c r="G63" s="62"/>
    </row>
    <row r="64" spans="1:7" ht="16.5" thickBot="1" x14ac:dyDescent="0.3">
      <c r="A64" s="5"/>
      <c r="B64" s="6">
        <v>2</v>
      </c>
      <c r="C64" s="62"/>
      <c r="D64" s="62"/>
      <c r="E64" s="62">
        <v>1</v>
      </c>
      <c r="F64" s="62"/>
      <c r="G64" s="62"/>
    </row>
    <row r="65" spans="1:7" ht="16.5" thickBot="1" x14ac:dyDescent="0.3">
      <c r="A65" s="5"/>
      <c r="B65" s="6">
        <v>3</v>
      </c>
      <c r="C65" s="62"/>
      <c r="D65" s="62"/>
      <c r="E65" s="62">
        <v>1</v>
      </c>
      <c r="F65" s="62"/>
      <c r="G65" s="62"/>
    </row>
    <row r="66" spans="1:7" ht="16.5" thickBot="1" x14ac:dyDescent="0.3">
      <c r="A66" s="5"/>
      <c r="B66" s="6">
        <v>4</v>
      </c>
      <c r="C66" s="62"/>
      <c r="D66" s="62"/>
      <c r="E66" s="62"/>
      <c r="F66" s="62">
        <v>1</v>
      </c>
      <c r="G66" s="62"/>
    </row>
    <row r="67" spans="1:7" ht="16.5" thickBot="1" x14ac:dyDescent="0.3">
      <c r="A67" s="5"/>
      <c r="B67" s="6">
        <v>5</v>
      </c>
      <c r="C67" s="62"/>
      <c r="D67" s="62"/>
      <c r="E67" s="62"/>
      <c r="F67" s="62">
        <v>1</v>
      </c>
      <c r="G67" s="62"/>
    </row>
    <row r="68" spans="1:7" ht="16.5" thickBot="1" x14ac:dyDescent="0.3">
      <c r="A68" s="5">
        <v>11</v>
      </c>
      <c r="B68" s="6" t="s">
        <v>116</v>
      </c>
      <c r="C68" s="62">
        <f>C69+C70+C71+C72+C73</f>
        <v>0</v>
      </c>
      <c r="D68" s="62">
        <f>SUM(D69:D73)/5*100</f>
        <v>20</v>
      </c>
      <c r="E68" s="62">
        <f t="shared" ref="E68:G68" si="10">SUM(E69:E73)/5*100</f>
        <v>20</v>
      </c>
      <c r="F68" s="62">
        <f t="shared" si="10"/>
        <v>60</v>
      </c>
      <c r="G68" s="62">
        <f t="shared" si="10"/>
        <v>0</v>
      </c>
    </row>
    <row r="69" spans="1:7" ht="16.5" thickBot="1" x14ac:dyDescent="0.3">
      <c r="A69" s="5"/>
      <c r="B69" s="6">
        <v>1</v>
      </c>
      <c r="C69" s="62"/>
      <c r="D69" s="62">
        <v>1</v>
      </c>
      <c r="E69" s="62"/>
      <c r="F69" s="62"/>
      <c r="G69" s="62"/>
    </row>
    <row r="70" spans="1:7" ht="16.5" thickBot="1" x14ac:dyDescent="0.3">
      <c r="A70" s="5"/>
      <c r="B70" s="6">
        <v>2</v>
      </c>
      <c r="C70" s="62"/>
      <c r="D70" s="62"/>
      <c r="E70" s="62">
        <v>1</v>
      </c>
      <c r="F70" s="62"/>
      <c r="G70" s="62"/>
    </row>
    <row r="71" spans="1:7" ht="16.5" thickBot="1" x14ac:dyDescent="0.3">
      <c r="A71" s="5"/>
      <c r="B71" s="6">
        <v>3</v>
      </c>
      <c r="C71" s="62"/>
      <c r="D71" s="62"/>
      <c r="E71" s="62"/>
      <c r="F71" s="62">
        <v>1</v>
      </c>
      <c r="G71" s="62"/>
    </row>
    <row r="72" spans="1:7" ht="16.5" thickBot="1" x14ac:dyDescent="0.3">
      <c r="A72" s="5"/>
      <c r="B72" s="6">
        <v>4</v>
      </c>
      <c r="C72" s="62"/>
      <c r="D72" s="62"/>
      <c r="E72" s="62"/>
      <c r="F72" s="62">
        <v>1</v>
      </c>
      <c r="G72" s="62"/>
    </row>
    <row r="73" spans="1:7" ht="16.5" thickBot="1" x14ac:dyDescent="0.3">
      <c r="A73" s="5"/>
      <c r="B73" s="6">
        <v>5</v>
      </c>
      <c r="C73" s="62"/>
      <c r="D73" s="62"/>
      <c r="E73" s="62"/>
      <c r="F73" s="62">
        <v>1</v>
      </c>
      <c r="G73" s="62"/>
    </row>
    <row r="74" spans="1:7" ht="16.5" thickBot="1" x14ac:dyDescent="0.3">
      <c r="A74" s="5">
        <v>12</v>
      </c>
      <c r="B74" s="6" t="s">
        <v>117</v>
      </c>
      <c r="C74" s="62">
        <f>C75+C76+C77+C78+C79</f>
        <v>0</v>
      </c>
      <c r="D74" s="62">
        <f>SUM(D75:D79)/5*100</f>
        <v>40</v>
      </c>
      <c r="E74" s="62">
        <f t="shared" ref="E74:G74" si="11">SUM(E75:E79)/5*100</f>
        <v>40</v>
      </c>
      <c r="F74" s="62">
        <f t="shared" si="11"/>
        <v>20</v>
      </c>
      <c r="G74" s="62">
        <f t="shared" si="11"/>
        <v>0</v>
      </c>
    </row>
    <row r="75" spans="1:7" ht="16.5" thickBot="1" x14ac:dyDescent="0.3">
      <c r="A75" s="5"/>
      <c r="B75" s="6">
        <v>1</v>
      </c>
      <c r="C75" s="62"/>
      <c r="D75" s="62">
        <v>1</v>
      </c>
      <c r="E75" s="62"/>
      <c r="F75" s="62"/>
      <c r="G75" s="62"/>
    </row>
    <row r="76" spans="1:7" ht="16.5" thickBot="1" x14ac:dyDescent="0.3">
      <c r="A76" s="5"/>
      <c r="B76" s="6">
        <v>2</v>
      </c>
      <c r="C76" s="62"/>
      <c r="D76" s="62">
        <v>1</v>
      </c>
      <c r="E76" s="62"/>
      <c r="F76" s="62"/>
      <c r="G76" s="62"/>
    </row>
    <row r="77" spans="1:7" ht="16.5" thickBot="1" x14ac:dyDescent="0.3">
      <c r="A77" s="5"/>
      <c r="B77" s="6">
        <v>3</v>
      </c>
      <c r="C77" s="62"/>
      <c r="D77" s="62"/>
      <c r="E77" s="62">
        <v>1</v>
      </c>
      <c r="F77" s="62"/>
      <c r="G77" s="62"/>
    </row>
    <row r="78" spans="1:7" ht="16.5" thickBot="1" x14ac:dyDescent="0.3">
      <c r="A78" s="5"/>
      <c r="B78" s="6">
        <v>4</v>
      </c>
      <c r="C78" s="62"/>
      <c r="D78" s="62"/>
      <c r="E78" s="62">
        <v>1</v>
      </c>
      <c r="F78" s="62"/>
      <c r="G78" s="62"/>
    </row>
    <row r="79" spans="1:7" ht="16.5" thickBot="1" x14ac:dyDescent="0.3">
      <c r="A79" s="5"/>
      <c r="B79" s="6">
        <v>5</v>
      </c>
      <c r="C79" s="62"/>
      <c r="D79" s="62"/>
      <c r="E79" s="62"/>
      <c r="F79" s="62">
        <v>1</v>
      </c>
      <c r="G79" s="62"/>
    </row>
    <row r="80" spans="1:7" ht="15.75" x14ac:dyDescent="0.25">
      <c r="A80" s="63">
        <v>13</v>
      </c>
      <c r="B80" s="64" t="s">
        <v>75</v>
      </c>
      <c r="C80" s="65">
        <v>1</v>
      </c>
      <c r="D80" s="65">
        <v>2</v>
      </c>
      <c r="E80" s="65">
        <v>3</v>
      </c>
      <c r="F80" s="65">
        <v>4</v>
      </c>
      <c r="G80" s="65">
        <v>5</v>
      </c>
    </row>
    <row r="81" spans="1:7" x14ac:dyDescent="0.25">
      <c r="A81" s="9"/>
      <c r="B81" s="9">
        <v>1</v>
      </c>
      <c r="C81" s="9"/>
      <c r="D81" s="9"/>
      <c r="E81" s="9"/>
      <c r="F81" s="9"/>
      <c r="G81" s="9"/>
    </row>
    <row r="82" spans="1:7" x14ac:dyDescent="0.25">
      <c r="A82" s="9"/>
      <c r="B82" s="9">
        <v>2</v>
      </c>
      <c r="C82" s="9"/>
      <c r="D82" s="9"/>
      <c r="E82" s="9"/>
      <c r="F82" s="9"/>
      <c r="G82" s="9"/>
    </row>
    <row r="83" spans="1:7" x14ac:dyDescent="0.25">
      <c r="A83" s="9"/>
      <c r="B83" s="9">
        <v>3</v>
      </c>
      <c r="C83" s="9"/>
      <c r="D83" s="9"/>
      <c r="E83" s="9"/>
      <c r="F83" s="9"/>
      <c r="G83" s="9"/>
    </row>
    <row r="84" spans="1:7" x14ac:dyDescent="0.25">
      <c r="A84" s="9"/>
      <c r="B84" s="9">
        <v>4</v>
      </c>
      <c r="C84" s="9"/>
      <c r="D84" s="9"/>
      <c r="E84" s="9"/>
      <c r="F84" s="9"/>
      <c r="G84" s="9"/>
    </row>
    <row r="85" spans="1:7" x14ac:dyDescent="0.25">
      <c r="A85" s="9"/>
      <c r="B85" s="9">
        <v>5</v>
      </c>
      <c r="C85" s="9"/>
      <c r="D85" s="9"/>
      <c r="E85" s="9"/>
      <c r="F85" s="9"/>
      <c r="G85" s="9"/>
    </row>
    <row r="86" spans="1:7" x14ac:dyDescent="0.25">
      <c r="C86" t="s">
        <v>183</v>
      </c>
    </row>
  </sheetData>
  <mergeCells count="3">
    <mergeCell ref="C6:G6"/>
    <mergeCell ref="A2:J2"/>
    <mergeCell ref="A4:F4"/>
  </mergeCells>
  <pageMargins left="0.7" right="0.7" top="0.75" bottom="0.75" header="0.3" footer="0.3"/>
  <pageSetup paperSize="9" scale="76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"/>
  <sheetViews>
    <sheetView view="pageBreakPreview" zoomScale="90" zoomScaleNormal="100" zoomScaleSheetLayoutView="90" workbookViewId="0">
      <selection activeCell="G24" sqref="G24"/>
    </sheetView>
  </sheetViews>
  <sheetFormatPr defaultRowHeight="15" x14ac:dyDescent="0.25"/>
  <cols>
    <col min="1" max="1" width="3.42578125" customWidth="1"/>
    <col min="2" max="2" width="47.85546875" customWidth="1"/>
  </cols>
  <sheetData>
    <row r="1" spans="1:8" x14ac:dyDescent="0.25">
      <c r="A1" s="114" t="s">
        <v>182</v>
      </c>
      <c r="B1" s="114"/>
      <c r="C1" s="114"/>
      <c r="D1" s="114"/>
      <c r="E1" s="114"/>
      <c r="F1" s="114"/>
      <c r="G1" s="114"/>
      <c r="H1" s="114"/>
    </row>
    <row r="2" spans="1:8" x14ac:dyDescent="0.25">
      <c r="A2" s="1"/>
      <c r="C2">
        <v>1</v>
      </c>
      <c r="D2">
        <v>2</v>
      </c>
      <c r="E2">
        <v>3</v>
      </c>
      <c r="F2">
        <v>4</v>
      </c>
      <c r="G2">
        <v>5</v>
      </c>
    </row>
    <row r="3" spans="1:8" ht="15.75" x14ac:dyDescent="0.25">
      <c r="A3" s="70">
        <v>1</v>
      </c>
      <c r="B3" s="71" t="s">
        <v>119</v>
      </c>
      <c r="C3" s="26"/>
      <c r="D3" s="9"/>
      <c r="E3" s="9"/>
      <c r="F3" s="9"/>
      <c r="G3" s="9"/>
      <c r="H3" s="9"/>
    </row>
    <row r="4" spans="1:8" ht="15.75" x14ac:dyDescent="0.25">
      <c r="A4" s="70">
        <v>2</v>
      </c>
      <c r="B4" s="71" t="s">
        <v>120</v>
      </c>
      <c r="C4" s="26"/>
      <c r="D4" s="9"/>
      <c r="E4" s="9"/>
      <c r="F4" s="9"/>
      <c r="G4" s="9"/>
      <c r="H4" s="9"/>
    </row>
    <row r="5" spans="1:8" ht="30.75" customHeight="1" x14ac:dyDescent="0.25">
      <c r="A5" s="70">
        <v>3</v>
      </c>
      <c r="B5" s="71" t="s">
        <v>121</v>
      </c>
      <c r="C5" s="26">
        <v>1</v>
      </c>
      <c r="D5" s="9">
        <v>1</v>
      </c>
      <c r="E5" s="9">
        <v>1</v>
      </c>
      <c r="F5" s="9"/>
      <c r="G5" s="9">
        <v>1</v>
      </c>
      <c r="H5" s="9">
        <f>SUM(C5:G5)/5*100</f>
        <v>80</v>
      </c>
    </row>
    <row r="6" spans="1:8" ht="15.75" x14ac:dyDescent="0.25">
      <c r="A6" s="70">
        <v>4</v>
      </c>
      <c r="B6" s="71" t="s">
        <v>122</v>
      </c>
      <c r="C6" s="26"/>
      <c r="D6" s="9"/>
      <c r="E6" s="9"/>
      <c r="F6" s="9"/>
      <c r="G6" s="9"/>
      <c r="H6" s="9"/>
    </row>
    <row r="7" spans="1:8" ht="15.75" x14ac:dyDescent="0.25">
      <c r="A7" s="70">
        <v>5</v>
      </c>
      <c r="B7" s="71" t="s">
        <v>123</v>
      </c>
      <c r="C7" s="26"/>
      <c r="D7" s="9"/>
      <c r="E7" s="9"/>
      <c r="F7" s="9">
        <v>1</v>
      </c>
      <c r="G7" s="9"/>
      <c r="H7" s="9">
        <f t="shared" ref="H7" si="0">SUM(C7:G7)/5*100</f>
        <v>20</v>
      </c>
    </row>
    <row r="8" spans="1:8" x14ac:dyDescent="0.25">
      <c r="A8" s="27"/>
    </row>
    <row r="9" spans="1:8" x14ac:dyDescent="0.25">
      <c r="A9" s="114" t="s">
        <v>181</v>
      </c>
      <c r="B9" s="114"/>
      <c r="C9" s="114"/>
      <c r="D9" s="114"/>
      <c r="E9" s="114"/>
      <c r="F9" s="114"/>
      <c r="G9" s="114"/>
      <c r="H9" s="114"/>
    </row>
    <row r="10" spans="1:8" ht="15.75" x14ac:dyDescent="0.25">
      <c r="A10" s="115" t="s">
        <v>103</v>
      </c>
      <c r="B10" s="115"/>
      <c r="C10" s="115"/>
      <c r="D10" s="115"/>
      <c r="E10" s="115"/>
    </row>
    <row r="11" spans="1:8" x14ac:dyDescent="0.25">
      <c r="A11" s="1"/>
      <c r="C11">
        <v>1</v>
      </c>
      <c r="D11">
        <v>2</v>
      </c>
      <c r="E11">
        <v>3</v>
      </c>
      <c r="F11">
        <v>4</v>
      </c>
      <c r="G11">
        <v>5</v>
      </c>
    </row>
    <row r="12" spans="1:8" ht="15.75" x14ac:dyDescent="0.25">
      <c r="A12" s="39"/>
      <c r="B12" s="53" t="s">
        <v>124</v>
      </c>
      <c r="C12" s="116" t="s">
        <v>105</v>
      </c>
      <c r="D12" s="116"/>
      <c r="E12" s="116"/>
      <c r="F12" s="116"/>
      <c r="G12" s="116"/>
    </row>
    <row r="13" spans="1:8" ht="31.5" x14ac:dyDescent="0.25">
      <c r="A13" s="68" t="s">
        <v>125</v>
      </c>
      <c r="B13" s="66" t="s">
        <v>126</v>
      </c>
      <c r="C13" s="69">
        <f>SUM(C14:C18)/5*100</f>
        <v>0</v>
      </c>
      <c r="D13" s="69">
        <f t="shared" ref="D13:F13" si="1">SUM(D14:D18)/5*100</f>
        <v>0</v>
      </c>
      <c r="E13" s="69">
        <f t="shared" si="1"/>
        <v>60</v>
      </c>
      <c r="F13" s="69">
        <f t="shared" si="1"/>
        <v>40</v>
      </c>
      <c r="G13" s="69"/>
    </row>
    <row r="14" spans="1:8" ht="15.75" x14ac:dyDescent="0.25">
      <c r="A14" s="68"/>
      <c r="B14" s="67">
        <v>1</v>
      </c>
      <c r="C14" s="69"/>
      <c r="D14" s="69"/>
      <c r="E14" s="69"/>
      <c r="F14" s="69">
        <v>1</v>
      </c>
      <c r="G14" s="69"/>
    </row>
    <row r="15" spans="1:8" ht="15.75" x14ac:dyDescent="0.25">
      <c r="A15" s="68"/>
      <c r="B15" s="67">
        <v>2</v>
      </c>
      <c r="C15" s="69"/>
      <c r="D15" s="69"/>
      <c r="E15" s="69"/>
      <c r="F15" s="69">
        <v>1</v>
      </c>
      <c r="G15" s="69"/>
    </row>
    <row r="16" spans="1:8" ht="15.75" x14ac:dyDescent="0.25">
      <c r="A16" s="68"/>
      <c r="B16" s="67">
        <v>3</v>
      </c>
      <c r="C16" s="69"/>
      <c r="D16" s="69"/>
      <c r="E16" s="69">
        <v>1</v>
      </c>
      <c r="F16" s="69"/>
      <c r="G16" s="69"/>
    </row>
    <row r="17" spans="1:7" ht="15.75" x14ac:dyDescent="0.25">
      <c r="A17" s="68"/>
      <c r="B17" s="67">
        <v>4</v>
      </c>
      <c r="C17" s="69"/>
      <c r="D17" s="69"/>
      <c r="E17" s="69">
        <v>1</v>
      </c>
      <c r="F17" s="69"/>
      <c r="G17" s="69"/>
    </row>
    <row r="18" spans="1:7" ht="15.75" x14ac:dyDescent="0.25">
      <c r="A18" s="68"/>
      <c r="B18" s="67">
        <v>5</v>
      </c>
      <c r="C18" s="69"/>
      <c r="D18" s="69"/>
      <c r="E18" s="69">
        <v>1</v>
      </c>
      <c r="F18" s="69"/>
      <c r="G18" s="69"/>
    </row>
    <row r="19" spans="1:7" ht="47.25" x14ac:dyDescent="0.25">
      <c r="A19" s="68" t="s">
        <v>125</v>
      </c>
      <c r="B19" s="66" t="s">
        <v>127</v>
      </c>
      <c r="C19" s="69">
        <f>SUM(C20:C24)/5*100</f>
        <v>0</v>
      </c>
      <c r="D19" s="69">
        <f t="shared" ref="D19:G19" si="2">SUM(D20:D24)/5*100</f>
        <v>60</v>
      </c>
      <c r="E19" s="69">
        <f t="shared" si="2"/>
        <v>40</v>
      </c>
      <c r="F19" s="69">
        <f t="shared" si="2"/>
        <v>0</v>
      </c>
      <c r="G19" s="69">
        <f t="shared" si="2"/>
        <v>0</v>
      </c>
    </row>
    <row r="20" spans="1:7" ht="15.75" x14ac:dyDescent="0.25">
      <c r="A20" s="68"/>
      <c r="B20" s="67">
        <v>1</v>
      </c>
      <c r="C20" s="69"/>
      <c r="D20" s="69">
        <v>1</v>
      </c>
      <c r="E20" s="69"/>
      <c r="F20" s="69"/>
      <c r="G20" s="69"/>
    </row>
    <row r="21" spans="1:7" ht="15.75" x14ac:dyDescent="0.25">
      <c r="A21" s="68"/>
      <c r="B21" s="67">
        <v>2</v>
      </c>
      <c r="C21" s="69"/>
      <c r="D21" s="69">
        <v>1</v>
      </c>
      <c r="E21" s="69"/>
      <c r="F21" s="69"/>
      <c r="G21" s="69"/>
    </row>
    <row r="22" spans="1:7" ht="15.75" x14ac:dyDescent="0.25">
      <c r="A22" s="68"/>
      <c r="B22" s="67">
        <v>3</v>
      </c>
      <c r="C22" s="69"/>
      <c r="D22" s="69">
        <v>1</v>
      </c>
      <c r="E22" s="69"/>
      <c r="F22" s="69"/>
      <c r="G22" s="69"/>
    </row>
    <row r="23" spans="1:7" ht="15.75" x14ac:dyDescent="0.25">
      <c r="A23" s="68"/>
      <c r="B23" s="67">
        <v>4</v>
      </c>
      <c r="C23" s="69"/>
      <c r="D23" s="69"/>
      <c r="E23" s="69">
        <v>1</v>
      </c>
      <c r="F23" s="69"/>
      <c r="G23" s="69"/>
    </row>
    <row r="24" spans="1:7" ht="15.75" x14ac:dyDescent="0.25">
      <c r="A24" s="68"/>
      <c r="B24" s="67">
        <v>5</v>
      </c>
      <c r="C24" s="69"/>
      <c r="D24" s="69"/>
      <c r="E24" s="69">
        <v>1</v>
      </c>
      <c r="F24" s="69"/>
      <c r="G24" s="69"/>
    </row>
    <row r="25" spans="1:7" ht="63" x14ac:dyDescent="0.25">
      <c r="A25" s="68" t="s">
        <v>125</v>
      </c>
      <c r="B25" s="66" t="s">
        <v>128</v>
      </c>
      <c r="C25" s="69">
        <f>SUM(C26:C30)/5*100</f>
        <v>60</v>
      </c>
      <c r="D25" s="69">
        <f t="shared" ref="D25:G25" si="3">SUM(D26:D30)/5*100</f>
        <v>40</v>
      </c>
      <c r="E25" s="69">
        <f t="shared" si="3"/>
        <v>0</v>
      </c>
      <c r="F25" s="69">
        <f t="shared" si="3"/>
        <v>0</v>
      </c>
      <c r="G25" s="69">
        <f t="shared" si="3"/>
        <v>0</v>
      </c>
    </row>
    <row r="26" spans="1:7" ht="15.75" x14ac:dyDescent="0.25">
      <c r="A26" s="68"/>
      <c r="B26" s="67">
        <v>1</v>
      </c>
      <c r="C26" s="69">
        <v>1</v>
      </c>
      <c r="D26" s="69"/>
      <c r="E26" s="69"/>
      <c r="F26" s="69"/>
      <c r="G26" s="69"/>
    </row>
    <row r="27" spans="1:7" ht="15.75" x14ac:dyDescent="0.25">
      <c r="A27" s="68"/>
      <c r="B27" s="67">
        <v>2</v>
      </c>
      <c r="C27" s="69">
        <v>1</v>
      </c>
      <c r="D27" s="69"/>
      <c r="E27" s="69"/>
      <c r="F27" s="69"/>
      <c r="G27" s="69"/>
    </row>
    <row r="28" spans="1:7" ht="15.75" x14ac:dyDescent="0.25">
      <c r="A28" s="68"/>
      <c r="B28" s="67">
        <v>3</v>
      </c>
      <c r="C28" s="69">
        <v>1</v>
      </c>
      <c r="D28" s="69"/>
      <c r="E28" s="69"/>
      <c r="F28" s="69"/>
      <c r="G28" s="69"/>
    </row>
    <row r="29" spans="1:7" ht="15.75" x14ac:dyDescent="0.25">
      <c r="A29" s="68"/>
      <c r="B29" s="67">
        <v>4</v>
      </c>
      <c r="C29" s="69"/>
      <c r="D29" s="69">
        <v>1</v>
      </c>
      <c r="E29" s="69"/>
      <c r="F29" s="69"/>
      <c r="G29" s="69"/>
    </row>
    <row r="30" spans="1:7" ht="15.75" x14ac:dyDescent="0.25">
      <c r="A30" s="68"/>
      <c r="B30" s="67">
        <v>5</v>
      </c>
      <c r="C30" s="69"/>
      <c r="D30" s="69">
        <v>1</v>
      </c>
      <c r="E30" s="69"/>
      <c r="F30" s="69"/>
      <c r="G30" s="69"/>
    </row>
    <row r="31" spans="1:7" ht="31.5" x14ac:dyDescent="0.25">
      <c r="A31" s="68" t="s">
        <v>125</v>
      </c>
      <c r="B31" s="66" t="s">
        <v>129</v>
      </c>
      <c r="C31" s="69">
        <f>SUM(C32:C36)/5*100</f>
        <v>0</v>
      </c>
      <c r="D31" s="69">
        <f t="shared" ref="D31:G31" si="4">SUM(D32:D36)/5*100</f>
        <v>0</v>
      </c>
      <c r="E31" s="69">
        <f t="shared" si="4"/>
        <v>60</v>
      </c>
      <c r="F31" s="69">
        <f t="shared" si="4"/>
        <v>40</v>
      </c>
      <c r="G31" s="69">
        <f t="shared" si="4"/>
        <v>0</v>
      </c>
    </row>
    <row r="32" spans="1:7" ht="15.75" x14ac:dyDescent="0.25">
      <c r="A32" s="68"/>
      <c r="B32" s="67">
        <v>1</v>
      </c>
      <c r="C32" s="69"/>
      <c r="D32" s="69"/>
      <c r="E32" s="69">
        <v>1</v>
      </c>
      <c r="F32" s="69"/>
      <c r="G32" s="69"/>
    </row>
    <row r="33" spans="1:7" ht="15.75" x14ac:dyDescent="0.25">
      <c r="A33" s="68"/>
      <c r="B33" s="67">
        <v>2</v>
      </c>
      <c r="C33" s="69"/>
      <c r="D33" s="69"/>
      <c r="E33" s="69">
        <v>1</v>
      </c>
      <c r="F33" s="69"/>
      <c r="G33" s="69"/>
    </row>
    <row r="34" spans="1:7" ht="15.75" x14ac:dyDescent="0.25">
      <c r="A34" s="68"/>
      <c r="B34" s="67">
        <v>3</v>
      </c>
      <c r="C34" s="69"/>
      <c r="D34" s="69"/>
      <c r="E34" s="69">
        <v>1</v>
      </c>
      <c r="F34" s="69"/>
      <c r="G34" s="69"/>
    </row>
    <row r="35" spans="1:7" ht="15.75" x14ac:dyDescent="0.25">
      <c r="A35" s="68"/>
      <c r="B35" s="67">
        <v>4</v>
      </c>
      <c r="C35" s="69"/>
      <c r="D35" s="69"/>
      <c r="E35" s="69"/>
      <c r="F35" s="69">
        <v>1</v>
      </c>
      <c r="G35" s="69"/>
    </row>
    <row r="36" spans="1:7" ht="15.75" x14ac:dyDescent="0.25">
      <c r="A36" s="68"/>
      <c r="B36" s="67">
        <v>5</v>
      </c>
      <c r="C36" s="69"/>
      <c r="D36" s="69"/>
      <c r="E36" s="69"/>
      <c r="F36" s="69">
        <v>1</v>
      </c>
      <c r="G36" s="69"/>
    </row>
    <row r="37" spans="1:7" ht="30" x14ac:dyDescent="0.25">
      <c r="A37" s="68" t="s">
        <v>125</v>
      </c>
      <c r="B37" s="66" t="s">
        <v>130</v>
      </c>
      <c r="C37" s="69">
        <f>SUM(C38:C42)/5*100</f>
        <v>0</v>
      </c>
      <c r="D37" s="69">
        <f t="shared" ref="D37:G37" si="5">SUM(D38:D42)/5*100</f>
        <v>0</v>
      </c>
      <c r="E37" s="69">
        <f t="shared" si="5"/>
        <v>0</v>
      </c>
      <c r="F37" s="69">
        <f t="shared" si="5"/>
        <v>20</v>
      </c>
      <c r="G37" s="69">
        <f t="shared" si="5"/>
        <v>80</v>
      </c>
    </row>
    <row r="38" spans="1:7" ht="15.75" x14ac:dyDescent="0.25">
      <c r="A38" s="68"/>
      <c r="B38" s="67">
        <v>1</v>
      </c>
      <c r="C38" s="69"/>
      <c r="D38" s="69"/>
      <c r="E38" s="69"/>
      <c r="F38" s="69">
        <v>1</v>
      </c>
      <c r="G38" s="69"/>
    </row>
    <row r="39" spans="1:7" ht="15.75" x14ac:dyDescent="0.25">
      <c r="A39" s="68"/>
      <c r="B39" s="67">
        <v>2</v>
      </c>
      <c r="C39" s="69"/>
      <c r="D39" s="69"/>
      <c r="E39" s="69"/>
      <c r="F39" s="69"/>
      <c r="G39" s="69">
        <v>1</v>
      </c>
    </row>
    <row r="40" spans="1:7" ht="15.75" x14ac:dyDescent="0.25">
      <c r="A40" s="68"/>
      <c r="B40" s="67">
        <v>3</v>
      </c>
      <c r="C40" s="69"/>
      <c r="D40" s="69"/>
      <c r="E40" s="69"/>
      <c r="F40" s="69"/>
      <c r="G40" s="69">
        <v>1</v>
      </c>
    </row>
    <row r="41" spans="1:7" ht="15.75" x14ac:dyDescent="0.25">
      <c r="A41" s="68"/>
      <c r="B41" s="67">
        <v>4</v>
      </c>
      <c r="C41" s="69"/>
      <c r="D41" s="69"/>
      <c r="E41" s="69"/>
      <c r="F41" s="69"/>
      <c r="G41" s="69">
        <v>1</v>
      </c>
    </row>
    <row r="42" spans="1:7" ht="15.75" x14ac:dyDescent="0.25">
      <c r="A42" s="68"/>
      <c r="B42" s="67">
        <v>5</v>
      </c>
      <c r="C42" s="69"/>
      <c r="D42" s="69"/>
      <c r="E42" s="69"/>
      <c r="F42" s="69"/>
      <c r="G42" s="69">
        <v>1</v>
      </c>
    </row>
    <row r="43" spans="1:7" ht="47.25" x14ac:dyDescent="0.25">
      <c r="A43" s="68" t="s">
        <v>125</v>
      </c>
      <c r="B43" s="66" t="s">
        <v>131</v>
      </c>
      <c r="C43" s="69">
        <f>SUM(C44:C48)/5*100</f>
        <v>0</v>
      </c>
      <c r="D43" s="69">
        <f t="shared" ref="D43:G43" si="6">SUM(D44:D48)/5*100</f>
        <v>0</v>
      </c>
      <c r="E43" s="69">
        <f t="shared" si="6"/>
        <v>60</v>
      </c>
      <c r="F43" s="69">
        <f t="shared" si="6"/>
        <v>40</v>
      </c>
      <c r="G43" s="69">
        <f t="shared" si="6"/>
        <v>0</v>
      </c>
    </row>
    <row r="44" spans="1:7" ht="15.75" x14ac:dyDescent="0.25">
      <c r="A44" s="68"/>
      <c r="B44" s="67">
        <v>1</v>
      </c>
      <c r="C44" s="69"/>
      <c r="D44" s="69"/>
      <c r="E44" s="69"/>
      <c r="F44" s="69">
        <v>1</v>
      </c>
      <c r="G44" s="69"/>
    </row>
    <row r="45" spans="1:7" ht="15.75" x14ac:dyDescent="0.25">
      <c r="A45" s="68"/>
      <c r="B45" s="67">
        <v>2</v>
      </c>
      <c r="C45" s="69"/>
      <c r="D45" s="69"/>
      <c r="E45" s="69"/>
      <c r="F45" s="69">
        <v>1</v>
      </c>
      <c r="G45" s="69"/>
    </row>
    <row r="46" spans="1:7" ht="15.75" x14ac:dyDescent="0.25">
      <c r="A46" s="68"/>
      <c r="B46" s="67">
        <v>3</v>
      </c>
      <c r="C46" s="69"/>
      <c r="D46" s="69"/>
      <c r="E46" s="69">
        <v>1</v>
      </c>
      <c r="F46" s="69"/>
      <c r="G46" s="69"/>
    </row>
    <row r="47" spans="1:7" ht="15.75" x14ac:dyDescent="0.25">
      <c r="A47" s="68"/>
      <c r="B47" s="67">
        <v>4</v>
      </c>
      <c r="C47" s="69"/>
      <c r="D47" s="69"/>
      <c r="E47" s="69">
        <v>1</v>
      </c>
      <c r="F47" s="69"/>
      <c r="G47" s="69"/>
    </row>
    <row r="48" spans="1:7" ht="15.75" x14ac:dyDescent="0.25">
      <c r="A48" s="68"/>
      <c r="B48" s="67">
        <v>5</v>
      </c>
      <c r="C48" s="69"/>
      <c r="D48" s="69"/>
      <c r="E48" s="69">
        <v>1</v>
      </c>
      <c r="F48" s="69"/>
      <c r="G48" s="69"/>
    </row>
    <row r="49" spans="1:7" ht="47.25" x14ac:dyDescent="0.25">
      <c r="A49" s="68" t="s">
        <v>125</v>
      </c>
      <c r="B49" s="66" t="s">
        <v>132</v>
      </c>
      <c r="C49" s="69">
        <f>SUM(C50:C54)/5*100</f>
        <v>0</v>
      </c>
      <c r="D49" s="69">
        <f t="shared" ref="D49:G49" si="7">SUM(D50:D54)/5*100</f>
        <v>0</v>
      </c>
      <c r="E49" s="69">
        <f t="shared" si="7"/>
        <v>40</v>
      </c>
      <c r="F49" s="69">
        <f t="shared" si="7"/>
        <v>60</v>
      </c>
      <c r="G49" s="69">
        <f t="shared" si="7"/>
        <v>0</v>
      </c>
    </row>
    <row r="50" spans="1:7" ht="15.75" x14ac:dyDescent="0.25">
      <c r="A50" s="68"/>
      <c r="B50" s="67">
        <v>1</v>
      </c>
      <c r="C50" s="69"/>
      <c r="D50" s="69"/>
      <c r="E50" s="69"/>
      <c r="F50" s="69">
        <v>1</v>
      </c>
      <c r="G50" s="69"/>
    </row>
    <row r="51" spans="1:7" ht="15.75" x14ac:dyDescent="0.25">
      <c r="A51" s="68"/>
      <c r="B51" s="67">
        <v>2</v>
      </c>
      <c r="C51" s="69"/>
      <c r="D51" s="69"/>
      <c r="E51" s="69"/>
      <c r="F51" s="69">
        <v>1</v>
      </c>
      <c r="G51" s="69"/>
    </row>
    <row r="52" spans="1:7" ht="15.75" x14ac:dyDescent="0.25">
      <c r="A52" s="68"/>
      <c r="B52" s="67">
        <v>3</v>
      </c>
      <c r="C52" s="69"/>
      <c r="D52" s="69"/>
      <c r="E52" s="69"/>
      <c r="F52" s="69">
        <v>1</v>
      </c>
      <c r="G52" s="69"/>
    </row>
    <row r="53" spans="1:7" ht="15.75" x14ac:dyDescent="0.25">
      <c r="A53" s="68"/>
      <c r="B53" s="67">
        <v>4</v>
      </c>
      <c r="C53" s="69"/>
      <c r="D53" s="69"/>
      <c r="E53" s="69">
        <v>1</v>
      </c>
      <c r="F53" s="69"/>
      <c r="G53" s="69"/>
    </row>
    <row r="54" spans="1:7" ht="15.75" x14ac:dyDescent="0.25">
      <c r="A54" s="68"/>
      <c r="B54" s="67">
        <v>5</v>
      </c>
      <c r="C54" s="69"/>
      <c r="D54" s="69"/>
      <c r="E54" s="69">
        <v>1</v>
      </c>
      <c r="F54" s="69"/>
      <c r="G54" s="69"/>
    </row>
    <row r="55" spans="1:7" ht="47.25" x14ac:dyDescent="0.25">
      <c r="A55" s="68" t="s">
        <v>125</v>
      </c>
      <c r="B55" s="66" t="s">
        <v>133</v>
      </c>
      <c r="C55" s="69">
        <f>SUM(C56:C60)/5*100</f>
        <v>80</v>
      </c>
      <c r="D55" s="69">
        <f t="shared" ref="D55:G55" si="8">SUM(D56:D60)/5*100</f>
        <v>20</v>
      </c>
      <c r="E55" s="69">
        <f t="shared" si="8"/>
        <v>0</v>
      </c>
      <c r="F55" s="69">
        <f t="shared" si="8"/>
        <v>0</v>
      </c>
      <c r="G55" s="69">
        <f t="shared" si="8"/>
        <v>0</v>
      </c>
    </row>
    <row r="56" spans="1:7" ht="15.75" x14ac:dyDescent="0.25">
      <c r="A56" s="68"/>
      <c r="B56" s="67">
        <v>1</v>
      </c>
      <c r="C56" s="69">
        <v>1</v>
      </c>
      <c r="D56" s="69"/>
      <c r="E56" s="69"/>
      <c r="F56" s="69"/>
      <c r="G56" s="69"/>
    </row>
    <row r="57" spans="1:7" ht="15.75" x14ac:dyDescent="0.25">
      <c r="A57" s="68"/>
      <c r="B57" s="67">
        <v>2</v>
      </c>
      <c r="C57" s="69">
        <v>1</v>
      </c>
      <c r="D57" s="69"/>
      <c r="E57" s="69"/>
      <c r="F57" s="69"/>
      <c r="G57" s="69"/>
    </row>
    <row r="58" spans="1:7" ht="15.75" x14ac:dyDescent="0.25">
      <c r="A58" s="68"/>
      <c r="B58" s="67">
        <v>3</v>
      </c>
      <c r="C58" s="69">
        <v>1</v>
      </c>
      <c r="D58" s="69"/>
      <c r="E58" s="69"/>
      <c r="F58" s="69"/>
      <c r="G58" s="69"/>
    </row>
    <row r="59" spans="1:7" ht="15.75" x14ac:dyDescent="0.25">
      <c r="A59" s="68"/>
      <c r="B59" s="67">
        <v>4</v>
      </c>
      <c r="C59" s="69">
        <v>1</v>
      </c>
      <c r="D59" s="69"/>
      <c r="E59" s="69"/>
      <c r="F59" s="69"/>
      <c r="G59" s="69"/>
    </row>
    <row r="60" spans="1:7" ht="15.75" x14ac:dyDescent="0.25">
      <c r="A60" s="68"/>
      <c r="B60" s="67">
        <v>5</v>
      </c>
      <c r="C60" s="69"/>
      <c r="D60" s="69">
        <v>1</v>
      </c>
      <c r="E60" s="69"/>
      <c r="F60" s="69"/>
      <c r="G60" s="69"/>
    </row>
    <row r="61" spans="1:7" ht="31.5" x14ac:dyDescent="0.25">
      <c r="A61" s="68" t="s">
        <v>125</v>
      </c>
      <c r="B61" s="66" t="s">
        <v>134</v>
      </c>
      <c r="C61" s="69">
        <f>SUM(C62:C66)/5*100</f>
        <v>60</v>
      </c>
      <c r="D61" s="69">
        <f t="shared" ref="D61:G61" si="9">SUM(D62:D66)/5*100</f>
        <v>40</v>
      </c>
      <c r="E61" s="69">
        <f t="shared" si="9"/>
        <v>0</v>
      </c>
      <c r="F61" s="69">
        <f t="shared" si="9"/>
        <v>0</v>
      </c>
      <c r="G61" s="69">
        <f t="shared" si="9"/>
        <v>0</v>
      </c>
    </row>
    <row r="62" spans="1:7" ht="15.75" x14ac:dyDescent="0.25">
      <c r="A62" s="68"/>
      <c r="B62" s="67">
        <v>1</v>
      </c>
      <c r="C62" s="69">
        <v>1</v>
      </c>
      <c r="D62" s="69"/>
      <c r="E62" s="69"/>
      <c r="F62" s="69"/>
      <c r="G62" s="69"/>
    </row>
    <row r="63" spans="1:7" ht="15.75" x14ac:dyDescent="0.25">
      <c r="A63" s="68"/>
      <c r="B63" s="67">
        <v>2</v>
      </c>
      <c r="C63" s="69">
        <v>1</v>
      </c>
      <c r="D63" s="69"/>
      <c r="E63" s="69"/>
      <c r="F63" s="69"/>
      <c r="G63" s="69"/>
    </row>
    <row r="64" spans="1:7" ht="15.75" x14ac:dyDescent="0.25">
      <c r="A64" s="68"/>
      <c r="B64" s="67">
        <v>3</v>
      </c>
      <c r="C64" s="69">
        <v>1</v>
      </c>
      <c r="D64" s="69"/>
      <c r="E64" s="69"/>
      <c r="F64" s="69"/>
      <c r="G64" s="69"/>
    </row>
    <row r="65" spans="1:7" ht="15.75" x14ac:dyDescent="0.25">
      <c r="A65" s="68"/>
      <c r="B65" s="67">
        <v>4</v>
      </c>
      <c r="C65" s="69"/>
      <c r="D65" s="69">
        <v>1</v>
      </c>
      <c r="E65" s="69"/>
      <c r="F65" s="69"/>
      <c r="G65" s="69"/>
    </row>
    <row r="66" spans="1:7" ht="15.75" x14ac:dyDescent="0.25">
      <c r="A66" s="68"/>
      <c r="B66" s="67">
        <v>5</v>
      </c>
      <c r="C66" s="69"/>
      <c r="D66" s="69">
        <v>1</v>
      </c>
      <c r="E66" s="69"/>
      <c r="F66" s="69"/>
      <c r="G66" s="69"/>
    </row>
    <row r="67" spans="1:7" ht="30" x14ac:dyDescent="0.25">
      <c r="A67" s="68" t="s">
        <v>125</v>
      </c>
      <c r="B67" s="66" t="s">
        <v>117</v>
      </c>
      <c r="C67" s="69">
        <f>SUM(C68:C72)/5*100</f>
        <v>40</v>
      </c>
      <c r="D67" s="69">
        <f t="shared" ref="D67:G67" si="10">SUM(D68:D72)/5*100</f>
        <v>20</v>
      </c>
      <c r="E67" s="69">
        <f t="shared" si="10"/>
        <v>20</v>
      </c>
      <c r="F67" s="69">
        <f t="shared" si="10"/>
        <v>20</v>
      </c>
      <c r="G67" s="69">
        <f t="shared" si="10"/>
        <v>0</v>
      </c>
    </row>
    <row r="68" spans="1:7" ht="15.75" x14ac:dyDescent="0.25">
      <c r="A68" s="68"/>
      <c r="B68" s="67">
        <v>1</v>
      </c>
      <c r="C68" s="69">
        <v>1</v>
      </c>
      <c r="D68" s="69"/>
      <c r="E68" s="69"/>
      <c r="F68" s="69"/>
      <c r="G68" s="69"/>
    </row>
    <row r="69" spans="1:7" ht="15.75" x14ac:dyDescent="0.25">
      <c r="A69" s="68"/>
      <c r="B69" s="67">
        <v>2</v>
      </c>
      <c r="C69" s="69">
        <v>1</v>
      </c>
      <c r="D69" s="69"/>
      <c r="E69" s="69"/>
      <c r="F69" s="69"/>
      <c r="G69" s="69"/>
    </row>
    <row r="70" spans="1:7" ht="15.75" x14ac:dyDescent="0.25">
      <c r="A70" s="68"/>
      <c r="B70" s="67">
        <v>3</v>
      </c>
      <c r="C70" s="69"/>
      <c r="D70" s="69">
        <v>1</v>
      </c>
      <c r="E70" s="69"/>
      <c r="F70" s="69"/>
      <c r="G70" s="69"/>
    </row>
    <row r="71" spans="1:7" ht="15.75" x14ac:dyDescent="0.25">
      <c r="A71" s="68"/>
      <c r="B71" s="67">
        <v>4</v>
      </c>
      <c r="C71" s="69"/>
      <c r="D71" s="69"/>
      <c r="E71" s="69"/>
      <c r="F71" s="69">
        <v>1</v>
      </c>
      <c r="G71" s="69"/>
    </row>
    <row r="72" spans="1:7" ht="15.75" x14ac:dyDescent="0.25">
      <c r="A72" s="68"/>
      <c r="B72" s="67">
        <v>5</v>
      </c>
      <c r="C72" s="69"/>
      <c r="D72" s="69"/>
      <c r="E72" s="69">
        <v>1</v>
      </c>
      <c r="F72" s="69"/>
      <c r="G72" s="69"/>
    </row>
    <row r="73" spans="1:7" ht="30" x14ac:dyDescent="0.25">
      <c r="A73" s="54" t="s">
        <v>125</v>
      </c>
      <c r="B73" s="66" t="s">
        <v>135</v>
      </c>
      <c r="C73" s="69">
        <v>1</v>
      </c>
      <c r="D73" s="69">
        <v>2</v>
      </c>
      <c r="E73" s="69">
        <v>3</v>
      </c>
      <c r="F73" s="69">
        <v>4</v>
      </c>
      <c r="G73" s="69">
        <v>5</v>
      </c>
    </row>
    <row r="74" spans="1:7" x14ac:dyDescent="0.25">
      <c r="A74" s="9"/>
      <c r="B74" s="9">
        <v>1</v>
      </c>
      <c r="C74" s="9"/>
      <c r="D74" s="9"/>
      <c r="E74" s="9"/>
      <c r="F74" s="9"/>
      <c r="G74" s="9"/>
    </row>
    <row r="75" spans="1:7" x14ac:dyDescent="0.25">
      <c r="A75" s="9"/>
      <c r="B75" s="9">
        <v>2</v>
      </c>
      <c r="C75" s="9"/>
      <c r="D75" s="9"/>
      <c r="E75" s="9"/>
      <c r="F75" s="9"/>
      <c r="G75" s="9"/>
    </row>
    <row r="76" spans="1:7" x14ac:dyDescent="0.25">
      <c r="A76" s="9"/>
      <c r="B76" s="9">
        <v>3</v>
      </c>
      <c r="C76" s="9"/>
      <c r="D76" s="9"/>
      <c r="E76" s="9"/>
      <c r="F76" s="9"/>
      <c r="G76" s="9"/>
    </row>
    <row r="77" spans="1:7" x14ac:dyDescent="0.25">
      <c r="A77" s="9"/>
      <c r="B77" s="9">
        <v>4</v>
      </c>
      <c r="C77" s="9"/>
      <c r="D77" s="9"/>
      <c r="E77" s="9"/>
      <c r="F77" s="9"/>
      <c r="G77" s="9"/>
    </row>
    <row r="78" spans="1:7" x14ac:dyDescent="0.25">
      <c r="A78" s="9"/>
      <c r="B78" s="9">
        <v>5</v>
      </c>
      <c r="C78" s="9"/>
      <c r="D78" s="9"/>
      <c r="E78" s="9"/>
      <c r="F78" s="9"/>
      <c r="G78" s="9"/>
    </row>
  </sheetData>
  <mergeCells count="4">
    <mergeCell ref="A1:H1"/>
    <mergeCell ref="A9:H9"/>
    <mergeCell ref="A10:E10"/>
    <mergeCell ref="C12:G12"/>
  </mergeCells>
  <pageMargins left="0.7" right="0.7" top="0.75" bottom="0.75" header="0.3" footer="0.3"/>
  <pageSetup paperSize="9" scale="87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25"/>
  <sheetViews>
    <sheetView view="pageBreakPreview" zoomScaleNormal="100" zoomScaleSheetLayoutView="100" workbookViewId="0">
      <selection activeCell="N14" sqref="N14"/>
    </sheetView>
  </sheetViews>
  <sheetFormatPr defaultRowHeight="15" x14ac:dyDescent="0.25"/>
  <cols>
    <col min="1" max="1" width="3.5703125" customWidth="1"/>
    <col min="2" max="2" width="50" customWidth="1"/>
  </cols>
  <sheetData>
    <row r="2" spans="1:8" x14ac:dyDescent="0.25">
      <c r="A2" s="122" t="s">
        <v>147</v>
      </c>
      <c r="B2" s="109"/>
      <c r="C2" s="109"/>
      <c r="D2" s="109"/>
      <c r="E2" s="109"/>
      <c r="F2" s="109"/>
      <c r="G2" s="109"/>
    </row>
    <row r="3" spans="1:8" ht="23.25" customHeight="1" thickBot="1" x14ac:dyDescent="0.3">
      <c r="A3" s="75"/>
      <c r="B3" s="75"/>
      <c r="C3" s="93">
        <v>1</v>
      </c>
      <c r="D3" s="93">
        <v>2</v>
      </c>
      <c r="E3" s="93">
        <v>3</v>
      </c>
      <c r="F3" s="93">
        <v>4</v>
      </c>
      <c r="G3" s="93">
        <v>5</v>
      </c>
    </row>
    <row r="4" spans="1:8" ht="32.25" thickBot="1" x14ac:dyDescent="0.3">
      <c r="A4" s="72">
        <v>1</v>
      </c>
      <c r="B4" s="37" t="s">
        <v>136</v>
      </c>
      <c r="C4" s="39"/>
      <c r="D4" s="9"/>
      <c r="E4" s="9"/>
      <c r="F4" s="9"/>
      <c r="G4" s="9"/>
    </row>
    <row r="5" spans="1:8" ht="32.25" thickBot="1" x14ac:dyDescent="0.3">
      <c r="A5" s="73">
        <v>2</v>
      </c>
      <c r="B5" s="38" t="s">
        <v>137</v>
      </c>
      <c r="C5" s="39"/>
      <c r="D5" s="9"/>
      <c r="E5" s="9"/>
      <c r="F5" s="9"/>
      <c r="G5" s="9"/>
    </row>
    <row r="6" spans="1:8" ht="32.25" thickBot="1" x14ac:dyDescent="0.3">
      <c r="A6" s="73">
        <v>3</v>
      </c>
      <c r="B6" s="38" t="s">
        <v>138</v>
      </c>
      <c r="C6" s="39"/>
      <c r="D6" s="9"/>
      <c r="E6" s="9"/>
      <c r="F6" s="9"/>
      <c r="G6" s="9"/>
    </row>
    <row r="7" spans="1:8" ht="32.25" thickBot="1" x14ac:dyDescent="0.3">
      <c r="A7" s="73">
        <v>4</v>
      </c>
      <c r="B7" s="38" t="s">
        <v>139</v>
      </c>
      <c r="C7" s="39"/>
      <c r="D7" s="9"/>
      <c r="E7" s="9"/>
      <c r="F7" s="9"/>
      <c r="G7" s="9"/>
    </row>
    <row r="8" spans="1:8" ht="32.25" thickBot="1" x14ac:dyDescent="0.3">
      <c r="A8" s="73">
        <v>5</v>
      </c>
      <c r="B8" s="38" t="s">
        <v>140</v>
      </c>
      <c r="C8" s="39"/>
      <c r="D8" s="9"/>
      <c r="E8" s="9"/>
      <c r="F8" s="9"/>
      <c r="G8" s="9"/>
    </row>
    <row r="9" spans="1:8" ht="32.25" thickBot="1" x14ac:dyDescent="0.3">
      <c r="A9" s="73">
        <v>6</v>
      </c>
      <c r="B9" s="38" t="s">
        <v>141</v>
      </c>
      <c r="C9" s="39">
        <v>1</v>
      </c>
      <c r="D9" s="9">
        <v>1</v>
      </c>
      <c r="E9" s="9">
        <v>1</v>
      </c>
      <c r="F9" s="9"/>
      <c r="G9" s="9"/>
      <c r="H9">
        <f>SUM(C9:G9)/5*100</f>
        <v>60</v>
      </c>
    </row>
    <row r="10" spans="1:8" ht="16.5" thickBot="1" x14ac:dyDescent="0.3">
      <c r="A10" s="73">
        <v>7</v>
      </c>
      <c r="B10" s="38" t="s">
        <v>14</v>
      </c>
      <c r="C10" s="39"/>
      <c r="D10" s="9"/>
      <c r="E10" s="9"/>
      <c r="F10" s="9">
        <v>1</v>
      </c>
      <c r="G10" s="9">
        <v>1</v>
      </c>
      <c r="H10">
        <f>SUM(C10:G10)/5*100</f>
        <v>40</v>
      </c>
    </row>
    <row r="11" spans="1:8" x14ac:dyDescent="0.25">
      <c r="A11" s="1"/>
    </row>
    <row r="12" spans="1:8" ht="15.75" thickBot="1" x14ac:dyDescent="0.3">
      <c r="A12" s="123" t="s">
        <v>148</v>
      </c>
      <c r="B12" s="102"/>
      <c r="C12" s="102"/>
      <c r="D12" s="102"/>
      <c r="E12" s="102"/>
      <c r="F12" s="102"/>
      <c r="G12" s="102"/>
    </row>
    <row r="13" spans="1:8" ht="32.25" thickBot="1" x14ac:dyDescent="0.3">
      <c r="A13" s="72">
        <v>1</v>
      </c>
      <c r="B13" s="37" t="s">
        <v>142</v>
      </c>
      <c r="C13" s="39">
        <v>1</v>
      </c>
      <c r="D13" s="9">
        <v>1</v>
      </c>
      <c r="E13" s="9">
        <v>1</v>
      </c>
      <c r="F13" s="9">
        <v>1</v>
      </c>
      <c r="G13" s="9"/>
      <c r="H13">
        <f>SUM(C13:G13)/5*100</f>
        <v>80</v>
      </c>
    </row>
    <row r="14" spans="1:8" ht="32.25" thickBot="1" x14ac:dyDescent="0.3">
      <c r="A14" s="73">
        <v>2</v>
      </c>
      <c r="B14" s="38" t="s">
        <v>143</v>
      </c>
      <c r="C14" s="39"/>
      <c r="D14" s="9"/>
      <c r="E14" s="9"/>
      <c r="F14" s="9"/>
      <c r="G14" s="9"/>
      <c r="H14">
        <f t="shared" ref="H14:H17" si="0">SUM(C14:G14)/5*100</f>
        <v>0</v>
      </c>
    </row>
    <row r="15" spans="1:8" ht="32.25" thickBot="1" x14ac:dyDescent="0.3">
      <c r="A15" s="73">
        <v>3</v>
      </c>
      <c r="B15" s="38" t="s">
        <v>144</v>
      </c>
      <c r="C15" s="39"/>
      <c r="D15" s="9"/>
      <c r="E15" s="9"/>
      <c r="F15" s="9"/>
      <c r="G15" s="9">
        <v>1</v>
      </c>
      <c r="H15">
        <f t="shared" si="0"/>
        <v>20</v>
      </c>
    </row>
    <row r="16" spans="1:8" ht="31.5" x14ac:dyDescent="0.25">
      <c r="A16" s="74">
        <v>4</v>
      </c>
      <c r="B16" s="45" t="s">
        <v>145</v>
      </c>
      <c r="C16" s="76"/>
      <c r="D16" s="9"/>
      <c r="E16" s="9"/>
      <c r="F16" s="9"/>
      <c r="G16" s="9"/>
      <c r="H16">
        <f t="shared" si="0"/>
        <v>0</v>
      </c>
    </row>
    <row r="17" spans="1:8" ht="47.25" x14ac:dyDescent="0.25">
      <c r="A17" s="71">
        <v>5</v>
      </c>
      <c r="B17" s="71" t="s">
        <v>146</v>
      </c>
      <c r="C17" s="39"/>
      <c r="D17" s="9"/>
      <c r="E17" s="9"/>
      <c r="F17" s="9"/>
      <c r="G17" s="9"/>
      <c r="H17">
        <f t="shared" si="0"/>
        <v>0</v>
      </c>
    </row>
    <row r="19" spans="1:8" x14ac:dyDescent="0.25">
      <c r="A19" s="121" t="s">
        <v>164</v>
      </c>
      <c r="B19" s="121"/>
      <c r="C19" s="121"/>
      <c r="D19" s="121"/>
      <c r="E19" s="121"/>
      <c r="F19" s="121"/>
      <c r="G19" s="121"/>
    </row>
    <row r="20" spans="1:8" ht="15.75" thickBot="1" x14ac:dyDescent="0.3">
      <c r="A20" s="1"/>
    </row>
    <row r="21" spans="1:8" ht="63.75" thickBot="1" x14ac:dyDescent="0.3">
      <c r="A21" s="124"/>
      <c r="B21" s="124"/>
      <c r="C21" s="77" t="s">
        <v>149</v>
      </c>
      <c r="D21" s="77" t="s">
        <v>150</v>
      </c>
      <c r="E21" s="77" t="s">
        <v>151</v>
      </c>
    </row>
    <row r="22" spans="1:8" ht="15.75" thickBot="1" x14ac:dyDescent="0.3">
      <c r="A22" s="125"/>
      <c r="B22" s="125"/>
      <c r="C22" s="61">
        <v>1</v>
      </c>
      <c r="D22" s="61">
        <v>2</v>
      </c>
      <c r="E22" s="61">
        <v>3</v>
      </c>
    </row>
    <row r="23" spans="1:8" ht="16.5" thickBot="1" x14ac:dyDescent="0.3">
      <c r="A23" s="5">
        <v>1</v>
      </c>
      <c r="B23" s="6" t="s">
        <v>152</v>
      </c>
      <c r="C23" s="60"/>
      <c r="D23" s="60"/>
      <c r="E23" s="60"/>
    </row>
    <row r="24" spans="1:8" ht="16.5" thickBot="1" x14ac:dyDescent="0.3">
      <c r="A24" s="5"/>
      <c r="B24" s="6">
        <v>1</v>
      </c>
      <c r="C24" s="60">
        <v>1</v>
      </c>
      <c r="D24" s="60">
        <v>1</v>
      </c>
      <c r="E24" s="60">
        <v>1</v>
      </c>
      <c r="H24">
        <f>SUM(C24:G24)/5*100</f>
        <v>60</v>
      </c>
    </row>
    <row r="25" spans="1:8" ht="16.5" thickBot="1" x14ac:dyDescent="0.3">
      <c r="A25" s="5"/>
      <c r="B25" s="6">
        <v>2</v>
      </c>
      <c r="C25" s="60">
        <v>1</v>
      </c>
      <c r="D25" s="60">
        <v>1</v>
      </c>
      <c r="E25" s="60">
        <v>1</v>
      </c>
    </row>
    <row r="26" spans="1:8" ht="16.5" thickBot="1" x14ac:dyDescent="0.3">
      <c r="A26" s="5"/>
      <c r="B26" s="6">
        <v>3</v>
      </c>
      <c r="C26" s="60">
        <v>1</v>
      </c>
      <c r="D26" s="60">
        <v>1</v>
      </c>
      <c r="E26" s="60">
        <v>1</v>
      </c>
    </row>
    <row r="27" spans="1:8" ht="16.5" thickBot="1" x14ac:dyDescent="0.3">
      <c r="A27" s="5"/>
      <c r="B27" s="6">
        <v>4</v>
      </c>
      <c r="C27" s="60"/>
      <c r="D27" s="60"/>
      <c r="E27" s="60">
        <v>1</v>
      </c>
    </row>
    <row r="28" spans="1:8" ht="16.5" thickBot="1" x14ac:dyDescent="0.3">
      <c r="A28" s="5"/>
      <c r="B28" s="6">
        <v>5</v>
      </c>
      <c r="C28" s="60"/>
      <c r="D28" s="60"/>
      <c r="E28" s="60"/>
    </row>
    <row r="29" spans="1:8" ht="16.5" thickBot="1" x14ac:dyDescent="0.3">
      <c r="A29" s="5">
        <v>2</v>
      </c>
      <c r="B29" s="6" t="s">
        <v>153</v>
      </c>
      <c r="C29" s="60"/>
      <c r="D29" s="60"/>
      <c r="E29" s="60"/>
    </row>
    <row r="30" spans="1:8" ht="16.5" thickBot="1" x14ac:dyDescent="0.3">
      <c r="A30" s="5"/>
      <c r="B30" s="6">
        <v>1</v>
      </c>
      <c r="C30" s="60">
        <v>1</v>
      </c>
      <c r="D30" s="60">
        <v>1</v>
      </c>
      <c r="E30" s="60">
        <v>1</v>
      </c>
    </row>
    <row r="31" spans="1:8" ht="16.5" thickBot="1" x14ac:dyDescent="0.3">
      <c r="A31" s="5"/>
      <c r="B31" s="6">
        <v>2</v>
      </c>
      <c r="C31" s="60">
        <v>1</v>
      </c>
      <c r="D31" s="60">
        <v>1</v>
      </c>
      <c r="E31" s="60"/>
    </row>
    <row r="32" spans="1:8" ht="16.5" thickBot="1" x14ac:dyDescent="0.3">
      <c r="A32" s="5"/>
      <c r="B32" s="6">
        <v>3</v>
      </c>
      <c r="C32" s="60"/>
      <c r="D32" s="60"/>
      <c r="E32" s="60"/>
    </row>
    <row r="33" spans="1:5" ht="16.5" thickBot="1" x14ac:dyDescent="0.3">
      <c r="A33" s="5"/>
      <c r="B33" s="6">
        <v>4</v>
      </c>
      <c r="C33" s="60"/>
      <c r="D33" s="60"/>
      <c r="E33" s="60"/>
    </row>
    <row r="34" spans="1:5" ht="16.5" thickBot="1" x14ac:dyDescent="0.3">
      <c r="A34" s="5"/>
      <c r="B34" s="6">
        <v>5</v>
      </c>
      <c r="C34" s="60"/>
      <c r="D34" s="60"/>
      <c r="E34" s="60"/>
    </row>
    <row r="35" spans="1:5" ht="16.5" thickBot="1" x14ac:dyDescent="0.3">
      <c r="A35" s="5">
        <v>3</v>
      </c>
      <c r="B35" s="6" t="s">
        <v>154</v>
      </c>
      <c r="C35" s="60"/>
      <c r="D35" s="60"/>
      <c r="E35" s="60"/>
    </row>
    <row r="36" spans="1:5" ht="16.5" thickBot="1" x14ac:dyDescent="0.3">
      <c r="A36" s="5"/>
      <c r="B36" s="6">
        <v>1</v>
      </c>
      <c r="C36" s="60"/>
      <c r="D36" s="60"/>
      <c r="E36" s="60"/>
    </row>
    <row r="37" spans="1:5" ht="16.5" thickBot="1" x14ac:dyDescent="0.3">
      <c r="A37" s="5"/>
      <c r="B37" s="6">
        <v>2</v>
      </c>
      <c r="C37" s="60"/>
      <c r="D37" s="60"/>
      <c r="E37" s="60"/>
    </row>
    <row r="38" spans="1:5" ht="16.5" thickBot="1" x14ac:dyDescent="0.3">
      <c r="A38" s="5"/>
      <c r="B38" s="6">
        <v>3</v>
      </c>
      <c r="C38" s="60"/>
      <c r="D38" s="60"/>
      <c r="E38" s="60"/>
    </row>
    <row r="39" spans="1:5" ht="16.5" thickBot="1" x14ac:dyDescent="0.3">
      <c r="A39" s="5"/>
      <c r="B39" s="6">
        <v>4</v>
      </c>
      <c r="C39" s="60"/>
      <c r="D39" s="60"/>
      <c r="E39" s="60"/>
    </row>
    <row r="40" spans="1:5" ht="16.5" thickBot="1" x14ac:dyDescent="0.3">
      <c r="A40" s="5"/>
      <c r="B40" s="6">
        <v>5</v>
      </c>
      <c r="C40" s="60"/>
      <c r="D40" s="60"/>
      <c r="E40" s="60"/>
    </row>
    <row r="41" spans="1:5" ht="16.5" thickBot="1" x14ac:dyDescent="0.3">
      <c r="A41" s="5">
        <v>4</v>
      </c>
      <c r="B41" s="6" t="s">
        <v>155</v>
      </c>
      <c r="C41" s="60"/>
      <c r="D41" s="60"/>
      <c r="E41" s="60"/>
    </row>
    <row r="42" spans="1:5" ht="16.5" thickBot="1" x14ac:dyDescent="0.3">
      <c r="A42" s="5"/>
      <c r="B42" s="6">
        <v>1</v>
      </c>
      <c r="C42" s="60"/>
      <c r="D42" s="60"/>
      <c r="E42" s="60"/>
    </row>
    <row r="43" spans="1:5" ht="16.5" thickBot="1" x14ac:dyDescent="0.3">
      <c r="A43" s="5"/>
      <c r="B43" s="6">
        <v>2</v>
      </c>
      <c r="C43" s="60"/>
      <c r="D43" s="60"/>
      <c r="E43" s="60"/>
    </row>
    <row r="44" spans="1:5" ht="16.5" thickBot="1" x14ac:dyDescent="0.3">
      <c r="A44" s="5"/>
      <c r="B44" s="6">
        <v>3</v>
      </c>
      <c r="C44" s="60"/>
      <c r="D44" s="60"/>
      <c r="E44" s="60"/>
    </row>
    <row r="45" spans="1:5" ht="16.5" thickBot="1" x14ac:dyDescent="0.3">
      <c r="A45" s="5"/>
      <c r="B45" s="6">
        <v>4</v>
      </c>
      <c r="C45" s="60"/>
      <c r="D45" s="60"/>
      <c r="E45" s="60"/>
    </row>
    <row r="46" spans="1:5" ht="16.5" thickBot="1" x14ac:dyDescent="0.3">
      <c r="A46" s="5"/>
      <c r="B46" s="6">
        <v>5</v>
      </c>
      <c r="C46" s="60"/>
      <c r="D46" s="60"/>
      <c r="E46" s="60"/>
    </row>
    <row r="47" spans="1:5" ht="31.5" x14ac:dyDescent="0.25">
      <c r="A47" s="63">
        <v>5</v>
      </c>
      <c r="B47" s="64" t="s">
        <v>156</v>
      </c>
      <c r="C47" s="78"/>
      <c r="D47" s="78"/>
      <c r="E47" s="78"/>
    </row>
    <row r="48" spans="1:5" x14ac:dyDescent="0.25">
      <c r="A48" s="49"/>
      <c r="B48" s="9">
        <v>1</v>
      </c>
      <c r="C48" s="9"/>
      <c r="D48" s="9"/>
      <c r="E48" s="9"/>
    </row>
    <row r="49" spans="1:6" x14ac:dyDescent="0.25">
      <c r="A49" s="49"/>
      <c r="B49" s="9">
        <v>2</v>
      </c>
      <c r="C49" s="9"/>
      <c r="D49" s="9"/>
      <c r="E49" s="9"/>
    </row>
    <row r="50" spans="1:6" x14ac:dyDescent="0.25">
      <c r="A50" s="49"/>
      <c r="B50" s="9">
        <v>3</v>
      </c>
      <c r="C50" s="9"/>
      <c r="D50" s="9"/>
      <c r="E50" s="9"/>
    </row>
    <row r="51" spans="1:6" ht="15.75" x14ac:dyDescent="0.25">
      <c r="A51" s="50"/>
      <c r="B51" s="9">
        <v>4</v>
      </c>
      <c r="C51" s="9"/>
      <c r="D51" s="9"/>
      <c r="E51" s="9"/>
      <c r="F51" s="40"/>
    </row>
    <row r="52" spans="1:6" x14ac:dyDescent="0.25">
      <c r="A52" s="79"/>
      <c r="B52" s="9">
        <v>5</v>
      </c>
      <c r="C52" s="9"/>
      <c r="D52" s="9"/>
      <c r="E52" s="9"/>
      <c r="F52" s="40"/>
    </row>
    <row r="53" spans="1:6" ht="15.75" x14ac:dyDescent="0.25">
      <c r="A53" s="117"/>
      <c r="B53" s="118"/>
      <c r="C53" s="46"/>
      <c r="D53" s="46"/>
      <c r="E53" s="40"/>
      <c r="F53" s="40"/>
    </row>
    <row r="54" spans="1:6" x14ac:dyDescent="0.25">
      <c r="A54" s="117"/>
      <c r="B54" s="118"/>
      <c r="C54" s="44"/>
      <c r="D54" s="44"/>
      <c r="E54" s="40"/>
      <c r="F54" s="40"/>
    </row>
    <row r="55" spans="1:6" ht="15.75" x14ac:dyDescent="0.25">
      <c r="A55" s="45"/>
      <c r="B55" s="45"/>
      <c r="C55" s="43"/>
      <c r="D55" s="43"/>
      <c r="E55" s="40"/>
      <c r="F55" s="40"/>
    </row>
    <row r="56" spans="1:6" ht="15.75" x14ac:dyDescent="0.25">
      <c r="A56" s="45"/>
      <c r="B56" s="45"/>
      <c r="C56" s="43"/>
      <c r="D56" s="43"/>
      <c r="E56" s="40"/>
      <c r="F56" s="40"/>
    </row>
    <row r="57" spans="1:6" ht="15.75" x14ac:dyDescent="0.25">
      <c r="A57" s="45"/>
      <c r="B57" s="45"/>
      <c r="C57" s="43"/>
      <c r="D57" s="43"/>
      <c r="E57" s="40"/>
      <c r="F57" s="40"/>
    </row>
    <row r="58" spans="1:6" ht="15.75" x14ac:dyDescent="0.25">
      <c r="A58" s="45"/>
      <c r="B58" s="45"/>
      <c r="C58" s="43"/>
      <c r="D58" s="43"/>
      <c r="E58" s="40"/>
      <c r="F58" s="40"/>
    </row>
    <row r="59" spans="1:6" ht="15.75" x14ac:dyDescent="0.25">
      <c r="A59" s="119"/>
      <c r="B59" s="45"/>
      <c r="C59" s="120"/>
      <c r="D59" s="120"/>
      <c r="E59" s="40"/>
      <c r="F59" s="40"/>
    </row>
    <row r="60" spans="1:6" ht="15.75" x14ac:dyDescent="0.25">
      <c r="A60" s="119"/>
      <c r="B60" s="45"/>
      <c r="C60" s="120"/>
      <c r="D60" s="120"/>
      <c r="E60" s="40"/>
      <c r="F60" s="40"/>
    </row>
    <row r="61" spans="1:6" x14ac:dyDescent="0.25">
      <c r="A61" s="119"/>
      <c r="B61" s="43"/>
      <c r="C61" s="120"/>
      <c r="D61" s="120"/>
      <c r="E61" s="40"/>
      <c r="F61" s="40"/>
    </row>
    <row r="62" spans="1:6" x14ac:dyDescent="0.25">
      <c r="A62" s="40"/>
      <c r="B62" s="40"/>
      <c r="C62" s="40"/>
      <c r="D62" s="40"/>
      <c r="E62" s="40"/>
      <c r="F62" s="40"/>
    </row>
    <row r="63" spans="1:6" x14ac:dyDescent="0.25">
      <c r="A63" s="40"/>
      <c r="B63" s="40"/>
      <c r="C63" s="40"/>
      <c r="D63" s="40"/>
      <c r="E63" s="40"/>
      <c r="F63" s="40"/>
    </row>
    <row r="64" spans="1:6" x14ac:dyDescent="0.25">
      <c r="A64" s="40"/>
      <c r="B64" s="40"/>
      <c r="C64" s="40"/>
      <c r="D64" s="40"/>
      <c r="E64" s="40"/>
      <c r="F64" s="40"/>
    </row>
    <row r="65" spans="1:6" x14ac:dyDescent="0.25">
      <c r="A65" s="40"/>
      <c r="B65" s="40"/>
      <c r="C65" s="40"/>
      <c r="D65" s="40"/>
      <c r="E65" s="40"/>
      <c r="F65" s="40"/>
    </row>
    <row r="66" spans="1:6" x14ac:dyDescent="0.25">
      <c r="A66" s="40"/>
      <c r="B66" s="40"/>
      <c r="C66" s="40"/>
      <c r="D66" s="40"/>
      <c r="E66" s="40"/>
      <c r="F66" s="40"/>
    </row>
    <row r="67" spans="1:6" x14ac:dyDescent="0.25">
      <c r="A67" s="40"/>
      <c r="B67" s="40"/>
      <c r="C67" s="40"/>
      <c r="D67" s="40"/>
      <c r="E67" s="40"/>
      <c r="F67" s="40"/>
    </row>
    <row r="68" spans="1:6" x14ac:dyDescent="0.25">
      <c r="A68" s="40"/>
      <c r="B68" s="40"/>
      <c r="C68" s="40"/>
      <c r="D68" s="40"/>
      <c r="E68" s="40"/>
      <c r="F68" s="40"/>
    </row>
    <row r="69" spans="1:6" x14ac:dyDescent="0.25">
      <c r="A69" s="40"/>
      <c r="B69" s="40"/>
      <c r="C69" s="40"/>
      <c r="D69" s="40"/>
      <c r="E69" s="40"/>
      <c r="F69" s="40"/>
    </row>
    <row r="70" spans="1:6" x14ac:dyDescent="0.25">
      <c r="A70" s="40"/>
      <c r="B70" s="40"/>
      <c r="C70" s="40"/>
      <c r="D70" s="40"/>
      <c r="E70" s="40"/>
      <c r="F70" s="40"/>
    </row>
    <row r="71" spans="1:6" x14ac:dyDescent="0.25">
      <c r="A71" s="40"/>
      <c r="B71" s="40"/>
      <c r="C71" s="40"/>
      <c r="D71" s="40"/>
      <c r="E71" s="40"/>
      <c r="F71" s="40"/>
    </row>
    <row r="72" spans="1:6" x14ac:dyDescent="0.25">
      <c r="A72" s="40"/>
      <c r="B72" s="40"/>
      <c r="C72" s="40"/>
      <c r="D72" s="40"/>
      <c r="E72" s="40"/>
      <c r="F72" s="40"/>
    </row>
    <row r="73" spans="1:6" x14ac:dyDescent="0.25">
      <c r="A73" s="40"/>
      <c r="B73" s="40"/>
      <c r="C73" s="40"/>
      <c r="D73" s="40"/>
      <c r="E73" s="40"/>
      <c r="F73" s="40"/>
    </row>
    <row r="74" spans="1:6" x14ac:dyDescent="0.25">
      <c r="A74" s="40"/>
      <c r="B74" s="40"/>
      <c r="C74" s="40"/>
      <c r="D74" s="40"/>
      <c r="E74" s="40"/>
      <c r="F74" s="40"/>
    </row>
    <row r="75" spans="1:6" x14ac:dyDescent="0.25">
      <c r="A75" s="40"/>
      <c r="B75" s="40"/>
      <c r="C75" s="40"/>
      <c r="D75" s="40"/>
      <c r="E75" s="40"/>
      <c r="F75" s="40"/>
    </row>
    <row r="76" spans="1:6" x14ac:dyDescent="0.25">
      <c r="A76" s="40"/>
      <c r="B76" s="40"/>
      <c r="C76" s="40"/>
      <c r="D76" s="40"/>
      <c r="E76" s="40"/>
      <c r="F76" s="40"/>
    </row>
    <row r="77" spans="1:6" x14ac:dyDescent="0.25">
      <c r="A77" s="40"/>
      <c r="B77" s="40"/>
      <c r="C77" s="40"/>
      <c r="D77" s="40"/>
      <c r="E77" s="40"/>
      <c r="F77" s="40"/>
    </row>
    <row r="78" spans="1:6" x14ac:dyDescent="0.25">
      <c r="A78" s="40"/>
      <c r="B78" s="40"/>
      <c r="C78" s="40"/>
      <c r="D78" s="40"/>
      <c r="E78" s="40"/>
      <c r="F78" s="40"/>
    </row>
    <row r="79" spans="1:6" x14ac:dyDescent="0.25">
      <c r="A79" s="40"/>
      <c r="B79" s="40"/>
      <c r="C79" s="40"/>
      <c r="D79" s="40"/>
      <c r="E79" s="40"/>
      <c r="F79" s="40"/>
    </row>
    <row r="80" spans="1:6" x14ac:dyDescent="0.25">
      <c r="A80" s="40"/>
      <c r="B80" s="40"/>
      <c r="C80" s="40"/>
      <c r="D80" s="40"/>
      <c r="E80" s="40"/>
      <c r="F80" s="40"/>
    </row>
    <row r="81" spans="1:6" x14ac:dyDescent="0.25">
      <c r="A81" s="40"/>
      <c r="B81" s="40"/>
      <c r="C81" s="40"/>
      <c r="D81" s="40"/>
      <c r="E81" s="40"/>
      <c r="F81" s="40"/>
    </row>
    <row r="82" spans="1:6" x14ac:dyDescent="0.25">
      <c r="A82" s="40"/>
      <c r="B82" s="40"/>
      <c r="C82" s="40"/>
      <c r="D82" s="40"/>
      <c r="E82" s="40"/>
      <c r="F82" s="40"/>
    </row>
    <row r="83" spans="1:6" x14ac:dyDescent="0.25">
      <c r="A83" s="40"/>
      <c r="B83" s="40"/>
      <c r="C83" s="40"/>
      <c r="D83" s="40"/>
      <c r="E83" s="40"/>
      <c r="F83" s="40"/>
    </row>
    <row r="84" spans="1:6" x14ac:dyDescent="0.25">
      <c r="A84" s="40"/>
      <c r="B84" s="40"/>
      <c r="C84" s="40"/>
      <c r="D84" s="40"/>
      <c r="E84" s="40"/>
      <c r="F84" s="40"/>
    </row>
    <row r="85" spans="1:6" x14ac:dyDescent="0.25">
      <c r="A85" s="40"/>
      <c r="B85" s="40"/>
      <c r="C85" s="40"/>
      <c r="D85" s="40"/>
      <c r="E85" s="40"/>
      <c r="F85" s="40"/>
    </row>
    <row r="86" spans="1:6" x14ac:dyDescent="0.25">
      <c r="A86" s="40"/>
      <c r="B86" s="40"/>
      <c r="C86" s="40"/>
      <c r="D86" s="40"/>
      <c r="E86" s="40"/>
      <c r="F86" s="40"/>
    </row>
    <row r="87" spans="1:6" x14ac:dyDescent="0.25">
      <c r="A87" s="40"/>
      <c r="B87" s="40"/>
      <c r="C87" s="40"/>
      <c r="D87" s="40"/>
      <c r="E87" s="40"/>
      <c r="F87" s="40"/>
    </row>
    <row r="88" spans="1:6" x14ac:dyDescent="0.25">
      <c r="A88" s="40"/>
      <c r="B88" s="40"/>
      <c r="C88" s="40"/>
      <c r="D88" s="40"/>
      <c r="E88" s="40"/>
      <c r="F88" s="40"/>
    </row>
    <row r="89" spans="1:6" x14ac:dyDescent="0.25">
      <c r="A89" s="40"/>
      <c r="B89" s="40"/>
      <c r="C89" s="40"/>
      <c r="D89" s="40"/>
      <c r="E89" s="40"/>
      <c r="F89" s="40"/>
    </row>
    <row r="90" spans="1:6" x14ac:dyDescent="0.25">
      <c r="A90" s="40"/>
      <c r="B90" s="40"/>
      <c r="C90" s="40"/>
      <c r="D90" s="40"/>
      <c r="E90" s="40"/>
      <c r="F90" s="40"/>
    </row>
    <row r="91" spans="1:6" x14ac:dyDescent="0.25">
      <c r="A91" s="40"/>
      <c r="B91" s="40"/>
      <c r="C91" s="40"/>
      <c r="D91" s="40"/>
      <c r="E91" s="40"/>
      <c r="F91" s="40"/>
    </row>
    <row r="92" spans="1:6" x14ac:dyDescent="0.25">
      <c r="A92" s="40"/>
      <c r="B92" s="40"/>
      <c r="C92" s="40"/>
      <c r="D92" s="40"/>
      <c r="E92" s="40"/>
      <c r="F92" s="40"/>
    </row>
    <row r="93" spans="1:6" x14ac:dyDescent="0.25">
      <c r="A93" s="40"/>
      <c r="B93" s="40"/>
      <c r="C93" s="40"/>
      <c r="D93" s="40"/>
      <c r="E93" s="40"/>
      <c r="F93" s="40"/>
    </row>
    <row r="94" spans="1:6" x14ac:dyDescent="0.25">
      <c r="A94" s="40"/>
      <c r="B94" s="40"/>
      <c r="C94" s="40"/>
      <c r="D94" s="40"/>
      <c r="E94" s="40"/>
      <c r="F94" s="40"/>
    </row>
    <row r="95" spans="1:6" x14ac:dyDescent="0.25">
      <c r="A95" s="40"/>
      <c r="B95" s="40"/>
      <c r="C95" s="40"/>
      <c r="D95" s="40"/>
      <c r="E95" s="40"/>
      <c r="F95" s="40"/>
    </row>
    <row r="96" spans="1:6" x14ac:dyDescent="0.25">
      <c r="A96" s="40"/>
      <c r="B96" s="40"/>
      <c r="C96" s="40"/>
      <c r="D96" s="40"/>
      <c r="E96" s="40"/>
      <c r="F96" s="40"/>
    </row>
    <row r="97" spans="1:6" x14ac:dyDescent="0.25">
      <c r="A97" s="40"/>
      <c r="B97" s="40"/>
      <c r="C97" s="40"/>
      <c r="D97" s="40"/>
      <c r="E97" s="40"/>
      <c r="F97" s="40"/>
    </row>
    <row r="98" spans="1:6" x14ac:dyDescent="0.25">
      <c r="A98" s="40"/>
      <c r="B98" s="40"/>
      <c r="C98" s="40"/>
      <c r="D98" s="40"/>
      <c r="E98" s="40"/>
      <c r="F98" s="40"/>
    </row>
    <row r="99" spans="1:6" x14ac:dyDescent="0.25">
      <c r="A99" s="40"/>
      <c r="B99" s="40"/>
      <c r="C99" s="40"/>
      <c r="D99" s="40"/>
      <c r="E99" s="40"/>
      <c r="F99" s="40"/>
    </row>
    <row r="100" spans="1:6" x14ac:dyDescent="0.25">
      <c r="A100" s="40"/>
      <c r="B100" s="40"/>
      <c r="C100" s="40"/>
      <c r="D100" s="40"/>
      <c r="E100" s="40"/>
      <c r="F100" s="40"/>
    </row>
    <row r="101" spans="1:6" x14ac:dyDescent="0.25">
      <c r="A101" s="40"/>
      <c r="B101" s="40"/>
      <c r="C101" s="40"/>
      <c r="D101" s="40"/>
      <c r="E101" s="40"/>
      <c r="F101" s="40"/>
    </row>
    <row r="102" spans="1:6" x14ac:dyDescent="0.25">
      <c r="A102" s="40"/>
      <c r="B102" s="40"/>
      <c r="C102" s="40"/>
      <c r="D102" s="40"/>
      <c r="E102" s="40"/>
      <c r="F102" s="40"/>
    </row>
    <row r="103" spans="1:6" x14ac:dyDescent="0.25">
      <c r="A103" s="40"/>
      <c r="B103" s="40"/>
      <c r="C103" s="40"/>
      <c r="D103" s="40"/>
      <c r="E103" s="40"/>
      <c r="F103" s="40"/>
    </row>
    <row r="104" spans="1:6" x14ac:dyDescent="0.25">
      <c r="A104" s="40"/>
      <c r="B104" s="40"/>
      <c r="C104" s="40"/>
      <c r="D104" s="40"/>
      <c r="E104" s="40"/>
      <c r="F104" s="40"/>
    </row>
    <row r="105" spans="1:6" x14ac:dyDescent="0.25">
      <c r="A105" s="40"/>
      <c r="B105" s="40"/>
      <c r="C105" s="40"/>
      <c r="D105" s="40"/>
      <c r="E105" s="40"/>
      <c r="F105" s="40"/>
    </row>
    <row r="106" spans="1:6" x14ac:dyDescent="0.25">
      <c r="A106" s="40"/>
      <c r="B106" s="40"/>
      <c r="C106" s="40"/>
      <c r="D106" s="40"/>
      <c r="E106" s="40"/>
      <c r="F106" s="40"/>
    </row>
    <row r="107" spans="1:6" x14ac:dyDescent="0.25">
      <c r="A107" s="40"/>
      <c r="B107" s="40"/>
      <c r="C107" s="40"/>
      <c r="D107" s="40"/>
      <c r="E107" s="40"/>
      <c r="F107" s="40"/>
    </row>
    <row r="108" spans="1:6" x14ac:dyDescent="0.25">
      <c r="A108" s="40"/>
      <c r="B108" s="40"/>
      <c r="C108" s="40"/>
      <c r="D108" s="40"/>
      <c r="E108" s="40"/>
      <c r="F108" s="40"/>
    </row>
    <row r="109" spans="1:6" x14ac:dyDescent="0.25">
      <c r="A109" s="40"/>
      <c r="B109" s="40"/>
      <c r="C109" s="40"/>
      <c r="D109" s="40"/>
      <c r="E109" s="40"/>
      <c r="F109" s="40"/>
    </row>
    <row r="110" spans="1:6" x14ac:dyDescent="0.25">
      <c r="A110" s="40"/>
      <c r="B110" s="40"/>
      <c r="C110" s="40"/>
      <c r="D110" s="40"/>
      <c r="E110" s="40"/>
      <c r="F110" s="40"/>
    </row>
    <row r="111" spans="1:6" x14ac:dyDescent="0.25">
      <c r="A111" s="40"/>
      <c r="B111" s="40"/>
      <c r="C111" s="40"/>
      <c r="D111" s="40"/>
      <c r="E111" s="40"/>
      <c r="F111" s="40"/>
    </row>
    <row r="112" spans="1:6" x14ac:dyDescent="0.25">
      <c r="A112" s="40"/>
      <c r="B112" s="40"/>
      <c r="C112" s="40"/>
      <c r="D112" s="40"/>
      <c r="E112" s="40"/>
      <c r="F112" s="40"/>
    </row>
    <row r="113" spans="1:6" x14ac:dyDescent="0.25">
      <c r="A113" s="40"/>
      <c r="B113" s="40"/>
      <c r="C113" s="40"/>
      <c r="D113" s="40"/>
      <c r="E113" s="40"/>
      <c r="F113" s="40"/>
    </row>
    <row r="114" spans="1:6" x14ac:dyDescent="0.25">
      <c r="A114" s="40"/>
      <c r="B114" s="40"/>
      <c r="C114" s="40"/>
      <c r="D114" s="40"/>
      <c r="E114" s="40"/>
      <c r="F114" s="40"/>
    </row>
    <row r="115" spans="1:6" x14ac:dyDescent="0.25">
      <c r="A115" s="40"/>
      <c r="B115" s="40"/>
      <c r="C115" s="40"/>
      <c r="D115" s="40"/>
      <c r="E115" s="40"/>
      <c r="F115" s="40"/>
    </row>
    <row r="116" spans="1:6" x14ac:dyDescent="0.25">
      <c r="A116" s="40"/>
      <c r="B116" s="40"/>
      <c r="C116" s="40"/>
      <c r="D116" s="40"/>
      <c r="E116" s="40"/>
      <c r="F116" s="40"/>
    </row>
    <row r="117" spans="1:6" x14ac:dyDescent="0.25">
      <c r="A117" s="40"/>
      <c r="B117" s="40"/>
      <c r="C117" s="40"/>
      <c r="D117" s="40"/>
      <c r="E117" s="40"/>
      <c r="F117" s="40"/>
    </row>
    <row r="118" spans="1:6" x14ac:dyDescent="0.25">
      <c r="A118" s="40"/>
      <c r="B118" s="40"/>
      <c r="C118" s="40"/>
      <c r="D118" s="40"/>
      <c r="E118" s="40"/>
      <c r="F118" s="40"/>
    </row>
    <row r="119" spans="1:6" x14ac:dyDescent="0.25">
      <c r="A119" s="40"/>
      <c r="B119" s="40"/>
      <c r="C119" s="40"/>
      <c r="D119" s="40"/>
      <c r="E119" s="40"/>
      <c r="F119" s="40"/>
    </row>
    <row r="120" spans="1:6" x14ac:dyDescent="0.25">
      <c r="A120" s="40"/>
      <c r="B120" s="40"/>
      <c r="C120" s="40"/>
      <c r="D120" s="40"/>
      <c r="E120" s="40"/>
      <c r="F120" s="40"/>
    </row>
    <row r="121" spans="1:6" x14ac:dyDescent="0.25">
      <c r="A121" s="40"/>
      <c r="B121" s="40"/>
      <c r="C121" s="40"/>
      <c r="D121" s="40"/>
      <c r="E121" s="40"/>
      <c r="F121" s="40"/>
    </row>
    <row r="122" spans="1:6" x14ac:dyDescent="0.25">
      <c r="A122" s="40"/>
      <c r="B122" s="40"/>
      <c r="C122" s="40"/>
      <c r="D122" s="40"/>
      <c r="E122" s="40"/>
      <c r="F122" s="40"/>
    </row>
    <row r="123" spans="1:6" x14ac:dyDescent="0.25">
      <c r="A123" s="40"/>
      <c r="B123" s="40"/>
      <c r="C123" s="40"/>
      <c r="D123" s="40"/>
      <c r="E123" s="40"/>
      <c r="F123" s="40"/>
    </row>
    <row r="124" spans="1:6" x14ac:dyDescent="0.25">
      <c r="A124" s="40"/>
      <c r="B124" s="40"/>
      <c r="C124" s="40"/>
      <c r="D124" s="40"/>
      <c r="E124" s="40"/>
      <c r="F124" s="40"/>
    </row>
    <row r="125" spans="1:6" x14ac:dyDescent="0.25">
      <c r="A125" s="40"/>
      <c r="B125" s="40"/>
      <c r="C125" s="40"/>
      <c r="D125" s="40"/>
      <c r="E125" s="40"/>
      <c r="F125" s="40"/>
    </row>
  </sheetData>
  <mergeCells count="10">
    <mergeCell ref="A19:G19"/>
    <mergeCell ref="A2:G2"/>
    <mergeCell ref="A12:G12"/>
    <mergeCell ref="A21:A22"/>
    <mergeCell ref="B21:B22"/>
    <mergeCell ref="A53:A54"/>
    <mergeCell ref="B53:B54"/>
    <mergeCell ref="A59:A61"/>
    <mergeCell ref="C59:C61"/>
    <mergeCell ref="D59:D61"/>
  </mergeCells>
  <pageMargins left="0.7" right="0.7" top="0.75" bottom="0.75" header="0.3" footer="0.3"/>
  <pageSetup paperSize="9" scale="88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9"/>
  <sheetViews>
    <sheetView tabSelected="1" view="pageBreakPreview" topLeftCell="A37" zoomScale="80" zoomScaleNormal="100" zoomScaleSheetLayoutView="80" workbookViewId="0">
      <selection activeCell="I48" sqref="I48"/>
    </sheetView>
  </sheetViews>
  <sheetFormatPr defaultRowHeight="15" x14ac:dyDescent="0.25"/>
  <cols>
    <col min="2" max="2" width="36" customWidth="1"/>
    <col min="3" max="3" width="11.85546875" customWidth="1"/>
    <col min="4" max="4" width="11.28515625" customWidth="1"/>
  </cols>
  <sheetData>
    <row r="1" spans="1:8" x14ac:dyDescent="0.25">
      <c r="A1" s="121" t="s">
        <v>178</v>
      </c>
      <c r="B1" s="121"/>
      <c r="C1" s="121"/>
      <c r="D1" s="121"/>
      <c r="E1" s="121"/>
      <c r="F1" s="121"/>
      <c r="G1" s="121"/>
      <c r="H1" s="121"/>
    </row>
    <row r="2" spans="1:8" ht="15.75" thickBot="1" x14ac:dyDescent="0.3">
      <c r="A2" s="1"/>
    </row>
    <row r="3" spans="1:8" ht="48" thickBot="1" x14ac:dyDescent="0.3">
      <c r="A3" s="134"/>
      <c r="B3" s="136" t="s">
        <v>157</v>
      </c>
      <c r="C3" s="77" t="s">
        <v>158</v>
      </c>
      <c r="D3" s="77" t="s">
        <v>159</v>
      </c>
    </row>
    <row r="4" spans="1:8" ht="15.75" thickBot="1" x14ac:dyDescent="0.3">
      <c r="A4" s="135"/>
      <c r="B4" s="137"/>
      <c r="C4" s="61">
        <v>1</v>
      </c>
      <c r="D4" s="61">
        <v>2</v>
      </c>
    </row>
    <row r="5" spans="1:8" ht="16.5" thickBot="1" x14ac:dyDescent="0.3">
      <c r="A5" s="5">
        <v>1</v>
      </c>
      <c r="B5" s="6" t="s">
        <v>160</v>
      </c>
      <c r="C5" s="60"/>
      <c r="D5" s="60"/>
    </row>
    <row r="6" spans="1:8" ht="16.5" thickBot="1" x14ac:dyDescent="0.3">
      <c r="A6" s="5"/>
      <c r="B6" s="6">
        <v>1</v>
      </c>
      <c r="C6" s="60"/>
      <c r="D6" s="60"/>
    </row>
    <row r="7" spans="1:8" ht="16.5" thickBot="1" x14ac:dyDescent="0.3">
      <c r="A7" s="5"/>
      <c r="B7" s="6">
        <v>2</v>
      </c>
      <c r="C7" s="60"/>
      <c r="D7" s="60"/>
    </row>
    <row r="8" spans="1:8" ht="16.5" thickBot="1" x14ac:dyDescent="0.3">
      <c r="A8" s="5"/>
      <c r="B8" s="6">
        <v>3</v>
      </c>
      <c r="C8" s="60"/>
      <c r="D8" s="60"/>
    </row>
    <row r="9" spans="1:8" ht="16.5" thickBot="1" x14ac:dyDescent="0.3">
      <c r="A9" s="5"/>
      <c r="B9" s="6">
        <v>4</v>
      </c>
      <c r="C9" s="60"/>
      <c r="D9" s="60"/>
    </row>
    <row r="10" spans="1:8" ht="16.5" thickBot="1" x14ac:dyDescent="0.3">
      <c r="A10" s="5"/>
      <c r="B10" s="6">
        <v>5</v>
      </c>
      <c r="C10" s="60"/>
      <c r="D10" s="60"/>
    </row>
    <row r="11" spans="1:8" ht="16.5" thickBot="1" x14ac:dyDescent="0.3">
      <c r="A11" s="5">
        <v>2</v>
      </c>
      <c r="B11" s="6" t="s">
        <v>161</v>
      </c>
      <c r="C11" s="60"/>
      <c r="D11" s="60"/>
    </row>
    <row r="12" spans="1:8" ht="16.5" thickBot="1" x14ac:dyDescent="0.3">
      <c r="A12" s="5"/>
      <c r="B12" s="6">
        <v>1</v>
      </c>
      <c r="C12" s="60"/>
      <c r="D12" s="60"/>
    </row>
    <row r="13" spans="1:8" ht="16.5" thickBot="1" x14ac:dyDescent="0.3">
      <c r="A13" s="5"/>
      <c r="B13" s="6">
        <v>2</v>
      </c>
      <c r="C13" s="60"/>
      <c r="D13" s="60"/>
    </row>
    <row r="14" spans="1:8" ht="16.5" thickBot="1" x14ac:dyDescent="0.3">
      <c r="A14" s="5"/>
      <c r="B14" s="6">
        <v>3</v>
      </c>
      <c r="C14" s="60"/>
      <c r="D14" s="60"/>
    </row>
    <row r="15" spans="1:8" ht="16.5" thickBot="1" x14ac:dyDescent="0.3">
      <c r="A15" s="5"/>
      <c r="B15" s="6">
        <v>4</v>
      </c>
      <c r="C15" s="60"/>
      <c r="D15" s="60"/>
    </row>
    <row r="16" spans="1:8" ht="16.5" thickBot="1" x14ac:dyDescent="0.3">
      <c r="A16" s="5"/>
      <c r="B16" s="6">
        <v>5</v>
      </c>
      <c r="C16" s="60"/>
      <c r="D16" s="60"/>
    </row>
    <row r="17" spans="1:6" ht="16.5" thickBot="1" x14ac:dyDescent="0.3">
      <c r="A17" s="5">
        <v>3</v>
      </c>
      <c r="B17" s="6" t="s">
        <v>162</v>
      </c>
      <c r="C17" s="60"/>
      <c r="D17" s="60"/>
    </row>
    <row r="18" spans="1:6" ht="16.5" thickBot="1" x14ac:dyDescent="0.3">
      <c r="A18" s="5"/>
      <c r="B18" s="6">
        <v>1</v>
      </c>
      <c r="C18" s="60">
        <v>1</v>
      </c>
      <c r="D18" s="60"/>
    </row>
    <row r="19" spans="1:6" ht="16.5" thickBot="1" x14ac:dyDescent="0.3">
      <c r="A19" s="5"/>
      <c r="B19" s="6">
        <v>2</v>
      </c>
      <c r="C19" s="60"/>
      <c r="D19" s="60">
        <v>1</v>
      </c>
    </row>
    <row r="20" spans="1:6" ht="16.5" thickBot="1" x14ac:dyDescent="0.3">
      <c r="A20" s="5"/>
      <c r="B20" s="6">
        <v>3</v>
      </c>
      <c r="C20" s="60"/>
      <c r="D20" s="60"/>
    </row>
    <row r="21" spans="1:6" ht="16.5" thickBot="1" x14ac:dyDescent="0.3">
      <c r="A21" s="5"/>
      <c r="B21" s="6">
        <v>4</v>
      </c>
      <c r="C21" s="60"/>
      <c r="D21" s="60"/>
    </row>
    <row r="22" spans="1:6" ht="16.5" thickBot="1" x14ac:dyDescent="0.3">
      <c r="A22" s="5"/>
      <c r="B22" s="6">
        <v>5</v>
      </c>
      <c r="C22" s="60"/>
      <c r="D22" s="60"/>
    </row>
    <row r="23" spans="1:6" ht="47.25" x14ac:dyDescent="0.25">
      <c r="A23" s="63">
        <v>4</v>
      </c>
      <c r="B23" s="64" t="s">
        <v>163</v>
      </c>
      <c r="C23" s="78"/>
      <c r="D23" s="78"/>
    </row>
    <row r="24" spans="1:6" ht="15.75" x14ac:dyDescent="0.25">
      <c r="A24" s="71"/>
      <c r="B24" s="71">
        <v>1</v>
      </c>
      <c r="C24" s="48">
        <v>1</v>
      </c>
      <c r="D24" s="48">
        <v>1</v>
      </c>
    </row>
    <row r="25" spans="1:6" ht="15.75" x14ac:dyDescent="0.25">
      <c r="A25" s="71"/>
      <c r="B25" s="71">
        <v>2</v>
      </c>
      <c r="C25" s="48">
        <v>1</v>
      </c>
      <c r="D25" s="48">
        <v>1</v>
      </c>
      <c r="F25" s="40"/>
    </row>
    <row r="26" spans="1:6" ht="15.75" x14ac:dyDescent="0.25">
      <c r="A26" s="71"/>
      <c r="B26" s="71">
        <v>3</v>
      </c>
      <c r="C26" s="48">
        <v>1</v>
      </c>
      <c r="D26" s="48">
        <v>1</v>
      </c>
      <c r="F26" s="40"/>
    </row>
    <row r="27" spans="1:6" ht="15.75" x14ac:dyDescent="0.25">
      <c r="A27" s="71"/>
      <c r="B27" s="71">
        <v>4</v>
      </c>
      <c r="C27" s="71">
        <v>1</v>
      </c>
      <c r="D27" s="48">
        <v>1</v>
      </c>
      <c r="E27" s="43"/>
      <c r="F27" s="40"/>
    </row>
    <row r="28" spans="1:6" ht="15.75" x14ac:dyDescent="0.25">
      <c r="A28" s="71"/>
      <c r="B28" s="71">
        <v>5</v>
      </c>
      <c r="C28" s="71"/>
      <c r="D28" s="48"/>
      <c r="E28" s="43"/>
      <c r="F28" s="40"/>
    </row>
    <row r="29" spans="1:6" ht="15.75" x14ac:dyDescent="0.25">
      <c r="A29" s="138">
        <v>5</v>
      </c>
      <c r="B29" s="71" t="s">
        <v>75</v>
      </c>
      <c r="C29" s="48"/>
      <c r="D29" s="48"/>
      <c r="F29" s="40"/>
    </row>
    <row r="30" spans="1:6" ht="15.75" x14ac:dyDescent="0.25">
      <c r="A30" s="138"/>
      <c r="B30" s="71">
        <v>1</v>
      </c>
      <c r="C30" s="48"/>
      <c r="D30" s="48"/>
    </row>
    <row r="31" spans="1:6" ht="15.75" x14ac:dyDescent="0.25">
      <c r="A31" s="138"/>
      <c r="B31" s="71">
        <v>2</v>
      </c>
      <c r="C31" s="48"/>
      <c r="D31" s="48"/>
    </row>
    <row r="32" spans="1:6" ht="15.75" x14ac:dyDescent="0.25">
      <c r="A32" s="138"/>
      <c r="B32" s="71">
        <v>3</v>
      </c>
      <c r="C32" s="48"/>
      <c r="D32" s="48"/>
    </row>
    <row r="33" spans="1:17" ht="15.75" x14ac:dyDescent="0.25">
      <c r="A33" s="138"/>
      <c r="B33" s="71">
        <v>4</v>
      </c>
      <c r="C33" s="48"/>
      <c r="D33" s="48"/>
    </row>
    <row r="34" spans="1:17" x14ac:dyDescent="0.25">
      <c r="A34" s="138"/>
      <c r="B34" s="48">
        <v>5</v>
      </c>
      <c r="C34" s="48"/>
      <c r="D34" s="48"/>
    </row>
    <row r="35" spans="1:17" x14ac:dyDescent="0.25">
      <c r="A35" s="1"/>
    </row>
    <row r="36" spans="1:17" ht="15.75" x14ac:dyDescent="0.25">
      <c r="A36" s="126" t="s">
        <v>179</v>
      </c>
      <c r="B36" s="126"/>
      <c r="C36" s="126"/>
      <c r="D36" s="126"/>
      <c r="E36" s="126"/>
      <c r="F36" s="126"/>
      <c r="G36" s="126"/>
    </row>
    <row r="37" spans="1:17" ht="18.75" x14ac:dyDescent="0.25">
      <c r="A37" s="127" t="s">
        <v>165</v>
      </c>
      <c r="B37" s="127"/>
      <c r="C37" s="127"/>
      <c r="D37" s="127"/>
      <c r="E37" s="127"/>
      <c r="F37" s="127"/>
      <c r="G37" s="127"/>
      <c r="H37" s="127"/>
      <c r="I37" s="127"/>
    </row>
    <row r="38" spans="1:17" ht="18.75" x14ac:dyDescent="0.25">
      <c r="A38" s="127" t="s">
        <v>166</v>
      </c>
      <c r="B38" s="127"/>
      <c r="C38" s="127"/>
      <c r="D38" s="127"/>
      <c r="E38" s="127"/>
      <c r="F38" s="127"/>
      <c r="G38" s="127"/>
      <c r="H38" s="127"/>
      <c r="I38" s="127"/>
    </row>
    <row r="39" spans="1:17" ht="15.75" thickBot="1" x14ac:dyDescent="0.3">
      <c r="A39" s="1"/>
    </row>
    <row r="40" spans="1:17" ht="15.75" customHeight="1" x14ac:dyDescent="0.25">
      <c r="A40" s="139"/>
      <c r="B40" s="142"/>
      <c r="C40" s="128" t="s">
        <v>167</v>
      </c>
      <c r="D40" s="129"/>
      <c r="E40" s="129"/>
      <c r="F40" s="129"/>
      <c r="G40" s="130"/>
      <c r="H40" s="128" t="s">
        <v>169</v>
      </c>
      <c r="I40" s="129"/>
      <c r="J40" s="129"/>
      <c r="K40" s="129"/>
      <c r="L40" s="130"/>
      <c r="M40" s="128" t="s">
        <v>170</v>
      </c>
      <c r="N40" s="129"/>
      <c r="O40" s="129"/>
      <c r="P40" s="129"/>
      <c r="Q40" s="130"/>
    </row>
    <row r="41" spans="1:17" ht="16.5" thickBot="1" x14ac:dyDescent="0.3">
      <c r="A41" s="140"/>
      <c r="B41" s="143"/>
      <c r="C41" s="131" t="s">
        <v>168</v>
      </c>
      <c r="D41" s="132"/>
      <c r="E41" s="132"/>
      <c r="F41" s="132"/>
      <c r="G41" s="133"/>
      <c r="H41" s="131"/>
      <c r="I41" s="132"/>
      <c r="J41" s="132"/>
      <c r="K41" s="132"/>
      <c r="L41" s="133"/>
      <c r="M41" s="131" t="s">
        <v>171</v>
      </c>
      <c r="N41" s="132"/>
      <c r="O41" s="132"/>
      <c r="P41" s="132"/>
      <c r="Q41" s="133"/>
    </row>
    <row r="42" spans="1:17" ht="15.75" thickBot="1" x14ac:dyDescent="0.3">
      <c r="A42" s="141"/>
      <c r="B42" s="144"/>
      <c r="C42" s="145">
        <v>1</v>
      </c>
      <c r="D42" s="146"/>
      <c r="E42" s="146"/>
      <c r="F42" s="146"/>
      <c r="G42" s="147"/>
      <c r="H42" s="145">
        <v>2</v>
      </c>
      <c r="I42" s="146"/>
      <c r="J42" s="146"/>
      <c r="K42" s="146"/>
      <c r="L42" s="147"/>
      <c r="M42" s="145">
        <v>3</v>
      </c>
      <c r="N42" s="146"/>
      <c r="O42" s="146"/>
      <c r="P42" s="146"/>
      <c r="Q42" s="147"/>
    </row>
    <row r="43" spans="1:17" ht="16.5" thickBot="1" x14ac:dyDescent="0.3">
      <c r="A43" s="80">
        <v>1</v>
      </c>
      <c r="B43" s="81" t="s">
        <v>172</v>
      </c>
      <c r="C43" s="82"/>
      <c r="D43" s="82"/>
      <c r="E43" s="82"/>
      <c r="F43" s="82"/>
      <c r="G43" s="83"/>
      <c r="H43" s="82"/>
      <c r="I43" s="82"/>
      <c r="J43" s="95"/>
      <c r="K43" s="95"/>
      <c r="L43" s="96"/>
      <c r="M43" s="95"/>
      <c r="N43" s="95"/>
      <c r="O43" s="95"/>
      <c r="P43" s="82"/>
      <c r="Q43" s="83"/>
    </row>
    <row r="44" spans="1:17" ht="16.5" thickBot="1" x14ac:dyDescent="0.3">
      <c r="A44" s="80"/>
      <c r="B44" s="81">
        <v>1</v>
      </c>
      <c r="C44" s="95">
        <v>1</v>
      </c>
      <c r="D44" s="82">
        <v>2</v>
      </c>
      <c r="E44" s="94">
        <v>3</v>
      </c>
      <c r="F44" s="82">
        <v>4</v>
      </c>
      <c r="G44" s="83">
        <v>5</v>
      </c>
      <c r="H44" s="82">
        <v>1</v>
      </c>
      <c r="I44" s="82">
        <v>2</v>
      </c>
      <c r="J44" s="94">
        <v>3</v>
      </c>
      <c r="K44" s="94">
        <v>4</v>
      </c>
      <c r="L44" s="83">
        <v>5</v>
      </c>
      <c r="M44" s="82">
        <v>1</v>
      </c>
      <c r="N44" s="82">
        <v>2</v>
      </c>
      <c r="O44" s="94">
        <v>3</v>
      </c>
      <c r="P44" s="82">
        <v>4</v>
      </c>
      <c r="Q44" s="83">
        <v>5</v>
      </c>
    </row>
    <row r="45" spans="1:17" ht="16.5" thickBot="1" x14ac:dyDescent="0.3">
      <c r="A45" s="80"/>
      <c r="B45" s="81">
        <v>2</v>
      </c>
      <c r="C45" s="82">
        <v>1</v>
      </c>
      <c r="D45" s="148">
        <v>2</v>
      </c>
      <c r="E45" s="94">
        <v>3</v>
      </c>
      <c r="F45" s="82">
        <v>4</v>
      </c>
      <c r="G45" s="83">
        <v>5</v>
      </c>
      <c r="H45" s="82">
        <v>1</v>
      </c>
      <c r="I45" s="82">
        <v>2</v>
      </c>
      <c r="J45" s="82">
        <v>3</v>
      </c>
      <c r="K45" s="94">
        <v>4</v>
      </c>
      <c r="L45" s="83">
        <v>5</v>
      </c>
      <c r="M45" s="82">
        <v>1</v>
      </c>
      <c r="N45" s="82">
        <v>2</v>
      </c>
      <c r="O45" s="94">
        <v>3</v>
      </c>
      <c r="P45" s="82">
        <v>4</v>
      </c>
      <c r="Q45" s="83">
        <v>5</v>
      </c>
    </row>
    <row r="46" spans="1:17" ht="16.5" thickBot="1" x14ac:dyDescent="0.3">
      <c r="A46" s="80"/>
      <c r="B46" s="81">
        <v>3</v>
      </c>
      <c r="C46" s="82">
        <v>1</v>
      </c>
      <c r="D46" s="94">
        <v>2</v>
      </c>
      <c r="E46" s="82">
        <v>3</v>
      </c>
      <c r="F46" s="82">
        <v>4</v>
      </c>
      <c r="G46" s="83">
        <v>5</v>
      </c>
      <c r="H46" s="82">
        <v>1</v>
      </c>
      <c r="I46" s="82">
        <v>2</v>
      </c>
      <c r="J46" s="82">
        <v>3</v>
      </c>
      <c r="K46" s="94">
        <v>4</v>
      </c>
      <c r="L46" s="83">
        <v>5</v>
      </c>
      <c r="M46" s="82">
        <v>1</v>
      </c>
      <c r="N46" s="82">
        <v>2</v>
      </c>
      <c r="O46" s="94">
        <v>3</v>
      </c>
      <c r="P46" s="82">
        <v>4</v>
      </c>
      <c r="Q46" s="83">
        <v>5</v>
      </c>
    </row>
    <row r="47" spans="1:17" ht="16.5" thickBot="1" x14ac:dyDescent="0.3">
      <c r="A47" s="80"/>
      <c r="B47" s="81">
        <v>4</v>
      </c>
      <c r="C47" s="82">
        <v>1</v>
      </c>
      <c r="D47" s="94">
        <v>2</v>
      </c>
      <c r="E47" s="82">
        <v>3</v>
      </c>
      <c r="F47" s="82">
        <v>4</v>
      </c>
      <c r="G47" s="83">
        <v>5</v>
      </c>
      <c r="H47" s="82">
        <v>1</v>
      </c>
      <c r="I47" s="82">
        <v>2</v>
      </c>
      <c r="J47" s="82">
        <v>3</v>
      </c>
      <c r="K47" s="94">
        <v>4</v>
      </c>
      <c r="L47" s="83">
        <v>5</v>
      </c>
      <c r="M47" s="82">
        <v>1</v>
      </c>
      <c r="N47" s="82">
        <v>2</v>
      </c>
      <c r="O47" s="82">
        <v>3</v>
      </c>
      <c r="P47" s="94">
        <v>4</v>
      </c>
      <c r="Q47" s="83">
        <v>5</v>
      </c>
    </row>
    <row r="48" spans="1:17" ht="16.5" thickBot="1" x14ac:dyDescent="0.3">
      <c r="A48" s="80"/>
      <c r="B48" s="81">
        <v>5</v>
      </c>
      <c r="C48" s="82">
        <v>1</v>
      </c>
      <c r="D48" s="94">
        <v>2</v>
      </c>
      <c r="E48" s="82">
        <v>3</v>
      </c>
      <c r="F48" s="82">
        <v>4</v>
      </c>
      <c r="G48" s="83">
        <v>5</v>
      </c>
      <c r="H48" s="82">
        <v>1</v>
      </c>
      <c r="I48" s="82">
        <v>2</v>
      </c>
      <c r="J48" s="82">
        <v>3</v>
      </c>
      <c r="K48" s="95"/>
      <c r="L48" s="83">
        <v>5</v>
      </c>
      <c r="M48" s="82">
        <v>1</v>
      </c>
      <c r="N48" s="82">
        <v>2</v>
      </c>
      <c r="O48" s="82">
        <v>3</v>
      </c>
      <c r="P48" s="94">
        <v>4</v>
      </c>
      <c r="Q48" s="83">
        <v>5</v>
      </c>
    </row>
    <row r="49" spans="1:17" ht="16.5" thickBot="1" x14ac:dyDescent="0.3">
      <c r="A49" s="80">
        <v>2</v>
      </c>
      <c r="B49" s="81" t="s">
        <v>173</v>
      </c>
      <c r="C49" s="82"/>
      <c r="D49" s="82"/>
      <c r="E49" s="82"/>
      <c r="F49" s="82"/>
      <c r="G49" s="83"/>
      <c r="H49" s="82"/>
      <c r="I49" s="82"/>
      <c r="J49" s="82"/>
      <c r="K49" s="82"/>
      <c r="L49" s="83"/>
      <c r="M49" s="82"/>
      <c r="N49" s="82"/>
      <c r="O49" s="82"/>
      <c r="P49" s="82"/>
      <c r="Q49" s="83"/>
    </row>
    <row r="50" spans="1:17" ht="16.5" thickBot="1" x14ac:dyDescent="0.3">
      <c r="A50" s="80"/>
      <c r="B50" s="81">
        <v>1</v>
      </c>
      <c r="C50" s="95">
        <v>1</v>
      </c>
      <c r="D50" s="82">
        <v>2</v>
      </c>
      <c r="E50" s="94">
        <v>3</v>
      </c>
      <c r="F50" s="82">
        <v>4</v>
      </c>
      <c r="G50" s="83">
        <v>5</v>
      </c>
      <c r="H50" s="82">
        <v>1</v>
      </c>
      <c r="I50" s="82">
        <v>2</v>
      </c>
      <c r="J50" s="94">
        <v>3</v>
      </c>
      <c r="K50" s="82">
        <v>4</v>
      </c>
      <c r="L50" s="83">
        <v>5</v>
      </c>
      <c r="M50" s="94">
        <v>1</v>
      </c>
      <c r="N50" s="82">
        <v>2</v>
      </c>
      <c r="O50" s="82">
        <v>3</v>
      </c>
      <c r="P50" s="82">
        <v>4</v>
      </c>
      <c r="Q50" s="83">
        <v>5</v>
      </c>
    </row>
    <row r="51" spans="1:17" ht="16.5" thickBot="1" x14ac:dyDescent="0.3">
      <c r="A51" s="80"/>
      <c r="B51" s="81">
        <v>2</v>
      </c>
      <c r="C51" s="82">
        <v>1</v>
      </c>
      <c r="D51" s="94">
        <v>2</v>
      </c>
      <c r="E51" s="82">
        <v>3</v>
      </c>
      <c r="F51" s="82">
        <v>4</v>
      </c>
      <c r="G51" s="83">
        <v>5</v>
      </c>
      <c r="H51" s="82">
        <v>1</v>
      </c>
      <c r="I51" s="82">
        <v>2</v>
      </c>
      <c r="J51" s="82">
        <v>3</v>
      </c>
      <c r="K51" s="94">
        <v>4</v>
      </c>
      <c r="L51" s="83">
        <v>5</v>
      </c>
      <c r="M51" s="94">
        <v>1</v>
      </c>
      <c r="N51" s="82">
        <v>2</v>
      </c>
      <c r="O51" s="82">
        <v>3</v>
      </c>
      <c r="P51" s="82">
        <v>4</v>
      </c>
      <c r="Q51" s="83">
        <v>5</v>
      </c>
    </row>
    <row r="52" spans="1:17" ht="16.5" thickBot="1" x14ac:dyDescent="0.3">
      <c r="A52" s="80"/>
      <c r="B52" s="81">
        <v>3</v>
      </c>
      <c r="C52" s="82">
        <v>1</v>
      </c>
      <c r="D52" s="95">
        <v>2</v>
      </c>
      <c r="E52" s="94">
        <v>3</v>
      </c>
      <c r="F52" s="82">
        <v>4</v>
      </c>
      <c r="G52" s="83">
        <v>5</v>
      </c>
      <c r="H52" s="82">
        <v>1</v>
      </c>
      <c r="I52" s="82">
        <v>2</v>
      </c>
      <c r="J52" s="82">
        <v>3</v>
      </c>
      <c r="K52" s="94">
        <v>4</v>
      </c>
      <c r="L52" s="83">
        <v>5</v>
      </c>
      <c r="M52" s="94">
        <v>1</v>
      </c>
      <c r="N52" s="82">
        <v>2</v>
      </c>
      <c r="O52" s="82">
        <v>3</v>
      </c>
      <c r="P52" s="82">
        <v>4</v>
      </c>
      <c r="Q52" s="83">
        <v>5</v>
      </c>
    </row>
    <row r="53" spans="1:17" ht="16.5" thickBot="1" x14ac:dyDescent="0.3">
      <c r="A53" s="80"/>
      <c r="B53" s="81">
        <v>4</v>
      </c>
      <c r="C53" s="82">
        <v>1</v>
      </c>
      <c r="D53" s="95">
        <v>2</v>
      </c>
      <c r="E53" s="94">
        <v>3</v>
      </c>
      <c r="F53" s="82">
        <v>4</v>
      </c>
      <c r="G53" s="83">
        <v>5</v>
      </c>
      <c r="H53" s="82">
        <v>1</v>
      </c>
      <c r="I53" s="82">
        <v>2</v>
      </c>
      <c r="J53" s="82">
        <v>3</v>
      </c>
      <c r="K53" s="94">
        <v>4</v>
      </c>
      <c r="L53" s="83">
        <v>5</v>
      </c>
      <c r="M53" s="82">
        <v>1</v>
      </c>
      <c r="N53" s="94">
        <v>2</v>
      </c>
      <c r="O53" s="82">
        <v>3</v>
      </c>
      <c r="P53" s="82">
        <v>4</v>
      </c>
      <c r="Q53" s="83">
        <v>5</v>
      </c>
    </row>
    <row r="54" spans="1:17" ht="16.5" thickBot="1" x14ac:dyDescent="0.3">
      <c r="A54" s="80"/>
      <c r="B54" s="81">
        <v>5</v>
      </c>
      <c r="C54" s="82">
        <v>1</v>
      </c>
      <c r="D54" s="82">
        <v>2</v>
      </c>
      <c r="E54" s="95">
        <v>3</v>
      </c>
      <c r="F54" s="94">
        <v>4</v>
      </c>
      <c r="G54" s="83">
        <v>5</v>
      </c>
      <c r="H54" s="82">
        <v>1</v>
      </c>
      <c r="I54" s="82">
        <v>2</v>
      </c>
      <c r="J54" s="82">
        <v>3</v>
      </c>
      <c r="K54" s="94">
        <v>4</v>
      </c>
      <c r="L54" s="83">
        <v>5</v>
      </c>
      <c r="M54" s="82">
        <v>1</v>
      </c>
      <c r="N54" s="94">
        <v>2</v>
      </c>
      <c r="O54" s="82">
        <v>3</v>
      </c>
      <c r="P54" s="82">
        <v>4</v>
      </c>
      <c r="Q54" s="83">
        <v>5</v>
      </c>
    </row>
    <row r="55" spans="1:17" ht="16.5" thickBot="1" x14ac:dyDescent="0.3">
      <c r="A55" s="80">
        <v>3</v>
      </c>
      <c r="B55" s="81" t="s">
        <v>174</v>
      </c>
      <c r="C55" s="82"/>
      <c r="D55" s="82"/>
      <c r="E55" s="82"/>
      <c r="F55" s="82"/>
      <c r="G55" s="83"/>
      <c r="H55" s="82"/>
      <c r="I55" s="82"/>
      <c r="J55" s="82"/>
      <c r="K55" s="82"/>
      <c r="L55" s="83"/>
      <c r="M55" s="82"/>
      <c r="N55" s="82"/>
      <c r="O55" s="82"/>
      <c r="P55" s="82"/>
      <c r="Q55" s="83"/>
    </row>
    <row r="56" spans="1:17" ht="16.5" thickBot="1" x14ac:dyDescent="0.3">
      <c r="A56" s="80"/>
      <c r="B56" s="81">
        <v>1</v>
      </c>
      <c r="C56" s="95">
        <v>1</v>
      </c>
      <c r="D56" s="82">
        <v>2</v>
      </c>
      <c r="E56" s="94">
        <v>3</v>
      </c>
      <c r="F56" s="82">
        <v>4</v>
      </c>
      <c r="G56" s="83">
        <v>5</v>
      </c>
      <c r="H56" s="82">
        <v>1</v>
      </c>
      <c r="I56" s="82">
        <v>2</v>
      </c>
      <c r="J56" s="94">
        <v>3</v>
      </c>
      <c r="K56" s="82">
        <v>4</v>
      </c>
      <c r="L56" s="83">
        <v>5</v>
      </c>
      <c r="M56" s="82">
        <v>1</v>
      </c>
      <c r="N56" s="82">
        <v>2</v>
      </c>
      <c r="O56" s="82">
        <v>3</v>
      </c>
      <c r="P56" s="94">
        <v>4</v>
      </c>
      <c r="Q56" s="83">
        <v>5</v>
      </c>
    </row>
    <row r="57" spans="1:17" ht="16.5" thickBot="1" x14ac:dyDescent="0.3">
      <c r="A57" s="80"/>
      <c r="B57" s="81">
        <v>2</v>
      </c>
      <c r="C57" s="95">
        <v>1</v>
      </c>
      <c r="D57" s="82">
        <v>2</v>
      </c>
      <c r="E57" s="94">
        <v>3</v>
      </c>
      <c r="F57" s="82">
        <v>4</v>
      </c>
      <c r="G57" s="83">
        <v>5</v>
      </c>
      <c r="H57" s="82">
        <v>1</v>
      </c>
      <c r="I57" s="82">
        <v>2</v>
      </c>
      <c r="J57" s="82">
        <v>3</v>
      </c>
      <c r="K57" s="94">
        <v>4</v>
      </c>
      <c r="L57" s="83">
        <v>5</v>
      </c>
      <c r="M57" s="82">
        <v>1</v>
      </c>
      <c r="N57" s="94">
        <v>2</v>
      </c>
      <c r="O57" s="82">
        <v>3</v>
      </c>
      <c r="P57" s="82">
        <v>4</v>
      </c>
      <c r="Q57" s="83">
        <v>5</v>
      </c>
    </row>
    <row r="58" spans="1:17" ht="16.5" thickBot="1" x14ac:dyDescent="0.3">
      <c r="A58" s="80"/>
      <c r="B58" s="81">
        <v>3</v>
      </c>
      <c r="C58" s="82">
        <v>1</v>
      </c>
      <c r="D58" s="94">
        <v>2</v>
      </c>
      <c r="E58" s="94">
        <v>3</v>
      </c>
      <c r="F58" s="82">
        <v>4</v>
      </c>
      <c r="G58" s="83">
        <v>5</v>
      </c>
      <c r="H58" s="82">
        <v>1</v>
      </c>
      <c r="I58" s="82">
        <v>2</v>
      </c>
      <c r="J58" s="82">
        <v>3</v>
      </c>
      <c r="K58" s="94">
        <v>4</v>
      </c>
      <c r="L58" s="83">
        <v>5</v>
      </c>
      <c r="M58" s="82">
        <v>1</v>
      </c>
      <c r="N58" s="94">
        <v>2</v>
      </c>
      <c r="O58" s="82">
        <v>3</v>
      </c>
      <c r="P58" s="82">
        <v>4</v>
      </c>
      <c r="Q58" s="83">
        <v>5</v>
      </c>
    </row>
    <row r="59" spans="1:17" ht="16.5" thickBot="1" x14ac:dyDescent="0.3">
      <c r="A59" s="80"/>
      <c r="B59" s="81">
        <v>4</v>
      </c>
      <c r="C59" s="82">
        <v>1</v>
      </c>
      <c r="D59" s="94">
        <v>2</v>
      </c>
      <c r="E59" s="82">
        <v>3</v>
      </c>
      <c r="F59" s="82">
        <v>4</v>
      </c>
      <c r="G59" s="83">
        <v>5</v>
      </c>
      <c r="H59" s="82">
        <v>1</v>
      </c>
      <c r="I59" s="82">
        <v>2</v>
      </c>
      <c r="J59" s="82">
        <v>3</v>
      </c>
      <c r="K59" s="94">
        <v>4</v>
      </c>
      <c r="L59" s="83">
        <v>5</v>
      </c>
      <c r="M59" s="82">
        <v>1</v>
      </c>
      <c r="N59" s="82">
        <v>2</v>
      </c>
      <c r="O59" s="94">
        <v>3</v>
      </c>
      <c r="P59" s="82">
        <v>4</v>
      </c>
      <c r="Q59" s="83">
        <v>5</v>
      </c>
    </row>
    <row r="60" spans="1:17" ht="16.5" thickBot="1" x14ac:dyDescent="0.3">
      <c r="A60" s="80"/>
      <c r="B60" s="81">
        <v>5</v>
      </c>
      <c r="C60" s="82">
        <v>1</v>
      </c>
      <c r="D60" s="95">
        <v>2</v>
      </c>
      <c r="E60" s="82">
        <v>3</v>
      </c>
      <c r="F60" s="82">
        <v>4</v>
      </c>
      <c r="G60" s="83">
        <v>5</v>
      </c>
      <c r="H60" s="82">
        <v>1</v>
      </c>
      <c r="I60" s="82">
        <v>2</v>
      </c>
      <c r="J60" s="82">
        <v>3</v>
      </c>
      <c r="K60" s="94">
        <v>4</v>
      </c>
      <c r="L60" s="83">
        <v>5</v>
      </c>
      <c r="M60" s="82">
        <v>1</v>
      </c>
      <c r="N60" s="82">
        <v>2</v>
      </c>
      <c r="O60" s="94">
        <v>3</v>
      </c>
      <c r="P60" s="82">
        <v>4</v>
      </c>
      <c r="Q60" s="83">
        <v>5</v>
      </c>
    </row>
    <row r="61" spans="1:17" ht="16.5" thickBot="1" x14ac:dyDescent="0.3">
      <c r="A61" s="80">
        <v>4</v>
      </c>
      <c r="B61" s="81" t="s">
        <v>175</v>
      </c>
      <c r="C61" s="82"/>
      <c r="D61" s="82"/>
      <c r="E61" s="82"/>
      <c r="F61" s="82"/>
      <c r="G61" s="83"/>
      <c r="H61" s="82"/>
      <c r="I61" s="82"/>
      <c r="J61" s="82"/>
      <c r="K61" s="82"/>
      <c r="L61" s="83"/>
      <c r="M61" s="82"/>
      <c r="N61" s="82"/>
      <c r="O61" s="82"/>
      <c r="P61" s="82"/>
      <c r="Q61" s="83"/>
    </row>
    <row r="62" spans="1:17" ht="16.5" thickBot="1" x14ac:dyDescent="0.3">
      <c r="A62" s="80"/>
      <c r="B62" s="81">
        <v>1</v>
      </c>
      <c r="C62" s="82">
        <v>1</v>
      </c>
      <c r="D62" s="82">
        <v>2</v>
      </c>
      <c r="E62" s="82">
        <v>3</v>
      </c>
      <c r="F62" s="82">
        <v>4</v>
      </c>
      <c r="G62" s="97">
        <v>5</v>
      </c>
      <c r="H62" s="82">
        <v>1</v>
      </c>
      <c r="I62" s="82">
        <v>2</v>
      </c>
      <c r="J62" s="82">
        <v>3</v>
      </c>
      <c r="K62" s="82">
        <v>4</v>
      </c>
      <c r="L62" s="97">
        <v>5</v>
      </c>
      <c r="M62" s="82">
        <v>1</v>
      </c>
      <c r="N62" s="82">
        <v>2</v>
      </c>
      <c r="O62" s="82">
        <v>3</v>
      </c>
      <c r="P62" s="82">
        <v>4</v>
      </c>
      <c r="Q62" s="97">
        <v>5</v>
      </c>
    </row>
    <row r="63" spans="1:17" ht="16.5" thickBot="1" x14ac:dyDescent="0.3">
      <c r="A63" s="80"/>
      <c r="B63" s="81">
        <v>2</v>
      </c>
      <c r="C63" s="82">
        <v>1</v>
      </c>
      <c r="D63" s="82">
        <v>2</v>
      </c>
      <c r="E63" s="82">
        <v>3</v>
      </c>
      <c r="F63" s="82">
        <v>4</v>
      </c>
      <c r="G63" s="97">
        <v>5</v>
      </c>
      <c r="H63" s="82">
        <v>1</v>
      </c>
      <c r="I63" s="82">
        <v>2</v>
      </c>
      <c r="J63" s="82">
        <v>3</v>
      </c>
      <c r="K63" s="82">
        <v>4</v>
      </c>
      <c r="L63" s="97">
        <v>5</v>
      </c>
      <c r="M63" s="82">
        <v>1</v>
      </c>
      <c r="N63" s="82">
        <v>2</v>
      </c>
      <c r="O63" s="82">
        <v>3</v>
      </c>
      <c r="P63" s="82">
        <v>4</v>
      </c>
      <c r="Q63" s="97">
        <v>5</v>
      </c>
    </row>
    <row r="64" spans="1:17" ht="16.5" thickBot="1" x14ac:dyDescent="0.3">
      <c r="A64" s="80"/>
      <c r="B64" s="81">
        <v>3</v>
      </c>
      <c r="C64" s="82">
        <v>1</v>
      </c>
      <c r="D64" s="82">
        <v>2</v>
      </c>
      <c r="E64" s="82">
        <v>3</v>
      </c>
      <c r="F64" s="82">
        <v>4</v>
      </c>
      <c r="G64" s="97">
        <v>5</v>
      </c>
      <c r="H64" s="82">
        <v>1</v>
      </c>
      <c r="I64" s="82">
        <v>2</v>
      </c>
      <c r="J64" s="82">
        <v>3</v>
      </c>
      <c r="K64" s="82">
        <v>4</v>
      </c>
      <c r="L64" s="97">
        <v>5</v>
      </c>
      <c r="M64" s="82">
        <v>1</v>
      </c>
      <c r="N64" s="82">
        <v>2</v>
      </c>
      <c r="O64" s="82">
        <v>3</v>
      </c>
      <c r="P64" s="82">
        <v>4</v>
      </c>
      <c r="Q64" s="97">
        <v>5</v>
      </c>
    </row>
    <row r="65" spans="1:17" ht="16.5" thickBot="1" x14ac:dyDescent="0.3">
      <c r="A65" s="80"/>
      <c r="B65" s="81">
        <v>4</v>
      </c>
      <c r="C65" s="82">
        <v>1</v>
      </c>
      <c r="D65" s="82">
        <v>2</v>
      </c>
      <c r="E65" s="82">
        <v>3</v>
      </c>
      <c r="F65" s="82">
        <v>4</v>
      </c>
      <c r="G65" s="97">
        <v>5</v>
      </c>
      <c r="H65" s="82">
        <v>1</v>
      </c>
      <c r="I65" s="82">
        <v>2</v>
      </c>
      <c r="J65" s="82">
        <v>3</v>
      </c>
      <c r="K65" s="82">
        <v>4</v>
      </c>
      <c r="L65" s="97">
        <v>5</v>
      </c>
      <c r="M65" s="82">
        <v>1</v>
      </c>
      <c r="N65" s="82">
        <v>2</v>
      </c>
      <c r="O65" s="82">
        <v>3</v>
      </c>
      <c r="P65" s="82">
        <v>4</v>
      </c>
      <c r="Q65" s="97">
        <v>5</v>
      </c>
    </row>
    <row r="66" spans="1:17" ht="16.5" thickBot="1" x14ac:dyDescent="0.3">
      <c r="A66" s="80"/>
      <c r="B66" s="81">
        <v>5</v>
      </c>
      <c r="C66" s="82">
        <v>1</v>
      </c>
      <c r="D66" s="82">
        <v>2</v>
      </c>
      <c r="E66" s="82">
        <v>3</v>
      </c>
      <c r="F66" s="82">
        <v>4</v>
      </c>
      <c r="G66" s="97">
        <v>5</v>
      </c>
      <c r="H66" s="82">
        <v>1</v>
      </c>
      <c r="I66" s="82">
        <v>2</v>
      </c>
      <c r="J66" s="82">
        <v>3</v>
      </c>
      <c r="K66" s="82">
        <v>4</v>
      </c>
      <c r="L66" s="97">
        <v>5</v>
      </c>
      <c r="M66" s="82">
        <v>1</v>
      </c>
      <c r="N66" s="82">
        <v>2</v>
      </c>
      <c r="O66" s="82">
        <v>3</v>
      </c>
      <c r="P66" s="82">
        <v>4</v>
      </c>
      <c r="Q66" s="97">
        <v>5</v>
      </c>
    </row>
    <row r="67" spans="1:17" ht="16.5" thickBot="1" x14ac:dyDescent="0.3">
      <c r="A67" s="84">
        <v>5</v>
      </c>
      <c r="B67" s="85" t="s">
        <v>176</v>
      </c>
      <c r="C67" s="87"/>
      <c r="D67" s="82"/>
      <c r="E67" s="82"/>
      <c r="F67" s="82"/>
      <c r="G67" s="83"/>
      <c r="H67" s="82"/>
      <c r="I67" s="82"/>
      <c r="J67" s="82"/>
      <c r="K67" s="82"/>
      <c r="L67" s="83"/>
      <c r="M67" s="82"/>
      <c r="N67" s="82"/>
      <c r="O67" s="82"/>
      <c r="P67" s="82"/>
      <c r="Q67" s="83"/>
    </row>
    <row r="68" spans="1:17" ht="16.5" thickBot="1" x14ac:dyDescent="0.3">
      <c r="A68" s="71"/>
      <c r="B68" s="71">
        <v>1</v>
      </c>
      <c r="C68" s="98">
        <v>1</v>
      </c>
      <c r="D68" s="82">
        <v>2</v>
      </c>
      <c r="E68" s="82">
        <v>3</v>
      </c>
      <c r="F68" s="82">
        <v>4</v>
      </c>
      <c r="G68" s="83">
        <v>5</v>
      </c>
      <c r="H68" s="82">
        <v>1</v>
      </c>
      <c r="I68" s="82">
        <v>2</v>
      </c>
      <c r="J68" s="94">
        <v>3</v>
      </c>
      <c r="K68" s="82">
        <v>4</v>
      </c>
      <c r="L68" s="83">
        <v>5</v>
      </c>
      <c r="M68" s="82">
        <v>1</v>
      </c>
      <c r="N68" s="94">
        <v>2</v>
      </c>
      <c r="O68" s="82">
        <v>3</v>
      </c>
      <c r="P68" s="82">
        <v>4</v>
      </c>
      <c r="Q68" s="83">
        <v>5</v>
      </c>
    </row>
    <row r="69" spans="1:17" ht="16.5" thickBot="1" x14ac:dyDescent="0.3">
      <c r="A69" s="88"/>
      <c r="B69" s="88">
        <v>2</v>
      </c>
      <c r="C69" s="94">
        <v>1</v>
      </c>
      <c r="D69" s="82">
        <v>2</v>
      </c>
      <c r="E69" s="82">
        <v>3</v>
      </c>
      <c r="F69" s="82">
        <v>4</v>
      </c>
      <c r="G69" s="83">
        <v>5</v>
      </c>
      <c r="H69" s="82">
        <v>1</v>
      </c>
      <c r="I69" s="82">
        <v>2</v>
      </c>
      <c r="J69" s="94">
        <v>3</v>
      </c>
      <c r="K69" s="82">
        <v>4</v>
      </c>
      <c r="L69" s="83">
        <v>5</v>
      </c>
      <c r="M69" s="82">
        <v>1</v>
      </c>
      <c r="N69" s="82">
        <v>2</v>
      </c>
      <c r="O69" s="94">
        <v>3</v>
      </c>
      <c r="P69" s="82">
        <v>4</v>
      </c>
      <c r="Q69" s="83">
        <v>5</v>
      </c>
    </row>
    <row r="70" spans="1:17" ht="16.5" thickBot="1" x14ac:dyDescent="0.3">
      <c r="A70" s="71"/>
      <c r="B70" s="71">
        <v>3</v>
      </c>
      <c r="C70" s="82">
        <v>1</v>
      </c>
      <c r="D70" s="94">
        <v>2</v>
      </c>
      <c r="E70" s="82">
        <v>3</v>
      </c>
      <c r="F70" s="82">
        <v>4</v>
      </c>
      <c r="G70" s="83">
        <v>5</v>
      </c>
      <c r="H70" s="82">
        <v>1</v>
      </c>
      <c r="I70" s="82">
        <v>2</v>
      </c>
      <c r="J70" s="94">
        <v>3</v>
      </c>
      <c r="K70" s="82">
        <v>4</v>
      </c>
      <c r="L70" s="83">
        <v>5</v>
      </c>
      <c r="M70" s="82">
        <v>1</v>
      </c>
      <c r="N70" s="82">
        <v>2</v>
      </c>
      <c r="O70" s="82">
        <v>3</v>
      </c>
      <c r="P70" s="94">
        <v>4</v>
      </c>
      <c r="Q70" s="83">
        <v>5</v>
      </c>
    </row>
    <row r="71" spans="1:17" ht="16.5" thickBot="1" x14ac:dyDescent="0.3">
      <c r="A71" s="71"/>
      <c r="B71" s="71">
        <v>4</v>
      </c>
      <c r="C71" s="82">
        <v>1</v>
      </c>
      <c r="D71" s="94">
        <v>2</v>
      </c>
      <c r="E71" s="82">
        <v>3</v>
      </c>
      <c r="F71" s="82">
        <v>4</v>
      </c>
      <c r="G71" s="83">
        <v>5</v>
      </c>
      <c r="H71" s="82">
        <v>1</v>
      </c>
      <c r="I71" s="82">
        <v>2</v>
      </c>
      <c r="J71" s="82">
        <v>3</v>
      </c>
      <c r="K71" s="94">
        <v>4</v>
      </c>
      <c r="L71" s="83">
        <v>5</v>
      </c>
      <c r="M71" s="82">
        <v>1</v>
      </c>
      <c r="N71" s="82">
        <v>2</v>
      </c>
      <c r="O71" s="82">
        <v>3</v>
      </c>
      <c r="P71" s="94">
        <v>4</v>
      </c>
      <c r="Q71" s="83">
        <v>5</v>
      </c>
    </row>
    <row r="72" spans="1:17" ht="16.5" thickBot="1" x14ac:dyDescent="0.3">
      <c r="A72" s="71"/>
      <c r="B72" s="71">
        <v>5</v>
      </c>
      <c r="C72" s="82">
        <v>1</v>
      </c>
      <c r="D72" s="94">
        <v>2</v>
      </c>
      <c r="E72" s="82">
        <v>3</v>
      </c>
      <c r="F72" s="82">
        <v>4</v>
      </c>
      <c r="G72" s="83">
        <v>5</v>
      </c>
      <c r="H72" s="82">
        <v>1</v>
      </c>
      <c r="I72" s="82">
        <v>2</v>
      </c>
      <c r="J72" s="82">
        <v>3</v>
      </c>
      <c r="K72" s="94">
        <v>4</v>
      </c>
      <c r="L72" s="83">
        <v>5</v>
      </c>
      <c r="M72" s="82">
        <v>1</v>
      </c>
      <c r="N72" s="82">
        <v>2</v>
      </c>
      <c r="O72" s="82">
        <v>3</v>
      </c>
      <c r="P72" s="94">
        <v>4</v>
      </c>
      <c r="Q72" s="83">
        <v>5</v>
      </c>
    </row>
    <row r="73" spans="1:17" ht="16.5" thickBot="1" x14ac:dyDescent="0.3">
      <c r="A73" s="86">
        <v>6</v>
      </c>
      <c r="B73" s="71" t="s">
        <v>177</v>
      </c>
      <c r="C73" s="82"/>
      <c r="D73" s="82"/>
      <c r="E73" s="82"/>
      <c r="F73" s="82"/>
      <c r="G73" s="83"/>
      <c r="H73" s="82"/>
      <c r="I73" s="82"/>
      <c r="J73" s="82"/>
      <c r="K73" s="82"/>
      <c r="L73" s="83"/>
      <c r="M73" s="82"/>
      <c r="N73" s="82"/>
      <c r="O73" s="82"/>
      <c r="P73" s="82"/>
      <c r="Q73" s="83"/>
    </row>
    <row r="74" spans="1:17" ht="16.5" thickBot="1" x14ac:dyDescent="0.3">
      <c r="A74" s="86"/>
      <c r="B74" s="9">
        <v>1</v>
      </c>
      <c r="C74" s="82">
        <v>1</v>
      </c>
      <c r="D74" s="94">
        <v>2</v>
      </c>
      <c r="E74" s="82">
        <v>3</v>
      </c>
      <c r="F74" s="82">
        <v>4</v>
      </c>
      <c r="G74" s="83">
        <v>5</v>
      </c>
      <c r="H74" s="82">
        <v>1</v>
      </c>
      <c r="I74" s="94">
        <v>2</v>
      </c>
      <c r="J74" s="82">
        <v>3</v>
      </c>
      <c r="K74" s="82">
        <v>4</v>
      </c>
      <c r="L74" s="83">
        <v>5</v>
      </c>
      <c r="M74" s="82">
        <v>1</v>
      </c>
      <c r="N74" s="82">
        <v>2</v>
      </c>
      <c r="O74" s="94">
        <v>3</v>
      </c>
      <c r="P74" s="82">
        <v>4</v>
      </c>
      <c r="Q74" s="83">
        <v>5</v>
      </c>
    </row>
    <row r="75" spans="1:17" ht="16.5" thickBot="1" x14ac:dyDescent="0.3">
      <c r="A75" s="9"/>
      <c r="B75" s="9">
        <v>2</v>
      </c>
      <c r="C75" s="82">
        <v>1</v>
      </c>
      <c r="D75" s="94">
        <v>2</v>
      </c>
      <c r="E75" s="82">
        <v>3</v>
      </c>
      <c r="F75" s="82">
        <v>4</v>
      </c>
      <c r="G75" s="83">
        <v>5</v>
      </c>
      <c r="H75" s="82">
        <v>1</v>
      </c>
      <c r="I75" s="82">
        <v>2</v>
      </c>
      <c r="J75" s="94">
        <v>3</v>
      </c>
      <c r="K75" s="82">
        <v>4</v>
      </c>
      <c r="L75" s="83">
        <v>5</v>
      </c>
      <c r="M75" s="82">
        <v>1</v>
      </c>
      <c r="N75" s="82">
        <v>2</v>
      </c>
      <c r="O75" s="94">
        <v>3</v>
      </c>
      <c r="P75" s="82">
        <v>4</v>
      </c>
      <c r="Q75" s="83">
        <v>5</v>
      </c>
    </row>
    <row r="76" spans="1:17" ht="16.5" thickBot="1" x14ac:dyDescent="0.3">
      <c r="A76" s="9"/>
      <c r="B76" s="9">
        <v>3</v>
      </c>
      <c r="C76" s="82">
        <v>1</v>
      </c>
      <c r="D76" s="82">
        <v>2</v>
      </c>
      <c r="E76" s="94">
        <v>3</v>
      </c>
      <c r="F76" s="82">
        <v>4</v>
      </c>
      <c r="G76" s="83">
        <v>5</v>
      </c>
      <c r="H76" s="82">
        <v>1</v>
      </c>
      <c r="I76" s="82">
        <v>2</v>
      </c>
      <c r="J76" s="94">
        <v>3</v>
      </c>
      <c r="K76" s="82">
        <v>4</v>
      </c>
      <c r="L76" s="83">
        <v>5</v>
      </c>
      <c r="M76" s="82">
        <v>1</v>
      </c>
      <c r="N76" s="82">
        <v>2</v>
      </c>
      <c r="O76" s="94">
        <v>3</v>
      </c>
      <c r="P76" s="82">
        <v>4</v>
      </c>
      <c r="Q76" s="83">
        <v>5</v>
      </c>
    </row>
    <row r="77" spans="1:17" ht="16.5" thickBot="1" x14ac:dyDescent="0.3">
      <c r="A77" s="9"/>
      <c r="B77" s="9">
        <v>4</v>
      </c>
      <c r="C77" s="82">
        <v>1</v>
      </c>
      <c r="D77" s="82">
        <v>2</v>
      </c>
      <c r="E77" s="94">
        <v>3</v>
      </c>
      <c r="F77" s="82">
        <v>4</v>
      </c>
      <c r="G77" s="83">
        <v>5</v>
      </c>
      <c r="H77" s="82">
        <v>1</v>
      </c>
      <c r="I77" s="82">
        <v>2</v>
      </c>
      <c r="J77" s="82">
        <v>3</v>
      </c>
      <c r="K77" s="94">
        <v>4</v>
      </c>
      <c r="L77" s="83">
        <v>5</v>
      </c>
      <c r="M77" s="82">
        <v>1</v>
      </c>
      <c r="N77" s="82">
        <v>2</v>
      </c>
      <c r="O77" s="82">
        <v>3</v>
      </c>
      <c r="P77" s="94">
        <v>4</v>
      </c>
      <c r="Q77" s="83">
        <v>5</v>
      </c>
    </row>
    <row r="78" spans="1:17" ht="16.5" thickBot="1" x14ac:dyDescent="0.3">
      <c r="A78" s="9"/>
      <c r="B78" s="9">
        <v>5</v>
      </c>
      <c r="C78" s="82">
        <v>1</v>
      </c>
      <c r="D78" s="82">
        <v>2</v>
      </c>
      <c r="E78" s="82">
        <v>3</v>
      </c>
      <c r="F78" s="94">
        <v>4</v>
      </c>
      <c r="G78" s="83">
        <v>5</v>
      </c>
      <c r="H78" s="82">
        <v>1</v>
      </c>
      <c r="I78" s="82">
        <v>2</v>
      </c>
      <c r="J78" s="82">
        <v>3</v>
      </c>
      <c r="K78" s="94">
        <v>4</v>
      </c>
      <c r="L78" s="83">
        <v>5</v>
      </c>
      <c r="M78" s="82">
        <v>1</v>
      </c>
      <c r="N78" s="82">
        <v>2</v>
      </c>
      <c r="O78" s="82">
        <v>3</v>
      </c>
      <c r="P78" s="94">
        <v>4</v>
      </c>
      <c r="Q78" s="83">
        <v>5</v>
      </c>
    </row>
    <row r="79" spans="1:17" ht="16.5" thickBot="1" x14ac:dyDescent="0.3">
      <c r="C79" s="82"/>
      <c r="D79" s="82"/>
      <c r="E79" s="82"/>
      <c r="F79" s="82"/>
      <c r="G79" s="83"/>
      <c r="H79" s="82"/>
      <c r="I79" s="82"/>
      <c r="J79" s="82"/>
      <c r="K79" s="82"/>
      <c r="L79" s="83"/>
      <c r="M79" s="82"/>
      <c r="N79" s="82"/>
      <c r="O79" s="82"/>
      <c r="P79" s="82"/>
      <c r="Q79" s="83"/>
    </row>
  </sheetData>
  <mergeCells count="17">
    <mergeCell ref="M40:Q40"/>
    <mergeCell ref="M41:Q41"/>
    <mergeCell ref="C42:G42"/>
    <mergeCell ref="H42:L42"/>
    <mergeCell ref="M42:Q42"/>
    <mergeCell ref="C40:G40"/>
    <mergeCell ref="C41:G41"/>
    <mergeCell ref="A1:H1"/>
    <mergeCell ref="A36:G36"/>
    <mergeCell ref="A37:I37"/>
    <mergeCell ref="A38:I38"/>
    <mergeCell ref="H40:L41"/>
    <mergeCell ref="A3:A4"/>
    <mergeCell ref="B3:B4"/>
    <mergeCell ref="A29:A34"/>
    <mergeCell ref="A40:A42"/>
    <mergeCell ref="B40:B42"/>
  </mergeCells>
  <pageMargins left="0.7" right="0.7" top="0.75" bottom="0.75" header="0.3" footer="0.3"/>
  <pageSetup paperSize="9" scale="46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7</vt:i4>
      </vt:variant>
    </vt:vector>
  </HeadingPairs>
  <TitlesOfParts>
    <vt:vector size="15" baseType="lpstr">
      <vt:lpstr>1-5</vt:lpstr>
      <vt:lpstr>6-8</vt:lpstr>
      <vt:lpstr>9-11</vt:lpstr>
      <vt:lpstr>12</vt:lpstr>
      <vt:lpstr>13-14</vt:lpstr>
      <vt:lpstr>15-17</vt:lpstr>
      <vt:lpstr>18-19</vt:lpstr>
      <vt:lpstr>Лист1</vt:lpstr>
      <vt:lpstr>'12'!Область_печати</vt:lpstr>
      <vt:lpstr>'13-14'!Область_печати</vt:lpstr>
      <vt:lpstr>'1-5'!Область_печати</vt:lpstr>
      <vt:lpstr>'15-17'!Область_печати</vt:lpstr>
      <vt:lpstr>'18-19'!Область_печати</vt:lpstr>
      <vt:lpstr>'6-8'!Область_печати</vt:lpstr>
      <vt:lpstr>'9-11'!Область_печати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2022-10-27T05:10:33Z</cp:lastPrinted>
  <dcterms:created xsi:type="dcterms:W3CDTF">2022-10-26T13:19:59Z</dcterms:created>
  <dcterms:modified xsi:type="dcterms:W3CDTF">2022-11-09T13:25:41Z</dcterms:modified>
</cp:coreProperties>
</file>