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36" windowWidth="15300" windowHeight="5556"/>
  </bookViews>
  <sheets>
    <sheet name="ежедневный" sheetId="3" r:id="rId1"/>
    <sheet name="Лист1" sheetId="4" r:id="rId2"/>
  </sheets>
  <externalReferences>
    <externalReference r:id="rId3"/>
  </externalReferences>
  <definedNames>
    <definedName name="_xlnm.Print_Area" localSheetId="0">ежедневный!$A$1:$Q$45</definedName>
  </definedNames>
  <calcPr calcId="145621"/>
</workbook>
</file>

<file path=xl/calcChain.xml><?xml version="1.0" encoding="utf-8"?>
<calcChain xmlns="http://schemas.openxmlformats.org/spreadsheetml/2006/main">
  <c r="I41" i="3" l="1"/>
  <c r="J41" i="3"/>
  <c r="F28" i="3"/>
  <c r="G28" i="3"/>
  <c r="F22" i="3"/>
  <c r="G22" i="3"/>
  <c r="I38" i="3" l="1"/>
  <c r="J38" i="3"/>
  <c r="J37" i="3"/>
  <c r="I37" i="3"/>
  <c r="J35" i="3"/>
  <c r="I35" i="3"/>
  <c r="I14" i="3"/>
  <c r="J14" i="3"/>
  <c r="F40" i="3"/>
  <c r="G40" i="3"/>
  <c r="F39" i="3" l="1"/>
  <c r="G39" i="3"/>
  <c r="G37" i="3"/>
  <c r="F37" i="3"/>
  <c r="F14" i="3"/>
  <c r="G14" i="3"/>
  <c r="G42" i="3" l="1"/>
  <c r="F42" i="3"/>
  <c r="F41" i="3"/>
  <c r="G41" i="3"/>
  <c r="I42" i="3" l="1"/>
  <c r="J42" i="3"/>
  <c r="J40" i="3" l="1"/>
  <c r="I40" i="3"/>
  <c r="J39" i="3"/>
  <c r="I39" i="3"/>
  <c r="G38" i="3" l="1"/>
  <c r="F38" i="3"/>
  <c r="K36" i="3" l="1"/>
  <c r="I43" i="3" l="1"/>
  <c r="J43" i="3"/>
  <c r="G44" i="3" l="1"/>
  <c r="F44" i="3"/>
  <c r="G8" i="3" l="1"/>
  <c r="F8" i="3"/>
  <c r="F35" i="3" l="1"/>
  <c r="G35" i="3"/>
  <c r="G19" i="3"/>
  <c r="F19" i="3"/>
  <c r="I22" i="3" l="1"/>
  <c r="J22" i="3"/>
  <c r="F21" i="3" l="1"/>
  <c r="G23" i="3" l="1"/>
  <c r="F23" i="3"/>
  <c r="G43" i="3"/>
  <c r="F43" i="3"/>
  <c r="K7" i="3" l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7" i="3"/>
  <c r="K38" i="3"/>
  <c r="K39" i="3"/>
  <c r="K40" i="3"/>
  <c r="K41" i="3"/>
  <c r="K42" i="3"/>
  <c r="K43" i="3"/>
  <c r="K44" i="3"/>
  <c r="K45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7" i="3"/>
  <c r="E8" i="3"/>
  <c r="J44" i="3" l="1"/>
  <c r="I44" i="3"/>
  <c r="J28" i="3"/>
  <c r="I28" i="3"/>
  <c r="J45" i="3" l="1"/>
  <c r="G45" i="3" l="1"/>
  <c r="F45" i="3"/>
  <c r="F34" i="3" l="1"/>
  <c r="G34" i="3"/>
  <c r="I45" i="3" l="1"/>
  <c r="J33" i="3"/>
  <c r="I33" i="3"/>
  <c r="I34" i="3" l="1"/>
  <c r="J34" i="3"/>
  <c r="I23" i="3" l="1"/>
  <c r="J23" i="3"/>
  <c r="G11" i="3"/>
  <c r="F11" i="3"/>
  <c r="J17" i="3" l="1"/>
  <c r="I17" i="3"/>
  <c r="F13" i="3" l="1"/>
  <c r="Q45" i="3"/>
  <c r="P45" i="3"/>
  <c r="O45" i="3"/>
  <c r="Q44" i="3"/>
  <c r="P44" i="3"/>
  <c r="O44" i="3"/>
  <c r="Q43" i="3"/>
  <c r="P43" i="3"/>
  <c r="O43" i="3"/>
  <c r="Q42" i="3"/>
  <c r="P42" i="3"/>
  <c r="O42" i="3"/>
  <c r="Q41" i="3"/>
  <c r="P41" i="3"/>
  <c r="O41" i="3"/>
  <c r="Q40" i="3"/>
  <c r="P40" i="3"/>
  <c r="O40" i="3"/>
  <c r="Q39" i="3"/>
  <c r="P39" i="3"/>
  <c r="O39" i="3"/>
  <c r="Q38" i="3"/>
  <c r="P38" i="3"/>
  <c r="O38" i="3"/>
  <c r="Q37" i="3"/>
  <c r="P37" i="3"/>
  <c r="O37" i="3"/>
  <c r="Q36" i="3"/>
  <c r="P36" i="3"/>
  <c r="O36" i="3"/>
  <c r="Q35" i="3"/>
  <c r="P35" i="3"/>
  <c r="O35" i="3"/>
  <c r="Q34" i="3"/>
  <c r="P34" i="3"/>
  <c r="O34" i="3"/>
  <c r="Q33" i="3"/>
  <c r="P33" i="3"/>
  <c r="O33" i="3"/>
  <c r="Q32" i="3"/>
  <c r="P32" i="3"/>
  <c r="O32" i="3"/>
  <c r="Q31" i="3"/>
  <c r="P31" i="3"/>
  <c r="O31" i="3"/>
  <c r="Q30" i="3"/>
  <c r="P30" i="3"/>
  <c r="O30" i="3"/>
  <c r="Q29" i="3"/>
  <c r="P29" i="3"/>
  <c r="O29" i="3"/>
  <c r="Q28" i="3"/>
  <c r="P28" i="3"/>
  <c r="O28" i="3"/>
  <c r="Q27" i="3"/>
  <c r="P27" i="3"/>
  <c r="O27" i="3"/>
  <c r="Q26" i="3"/>
  <c r="P26" i="3"/>
  <c r="O26" i="3"/>
  <c r="Q25" i="3"/>
  <c r="P25" i="3"/>
  <c r="O25" i="3"/>
  <c r="Q24" i="3"/>
  <c r="P24" i="3"/>
  <c r="O24" i="3"/>
  <c r="Q23" i="3"/>
  <c r="P23" i="3"/>
  <c r="O23" i="3"/>
  <c r="Q22" i="3"/>
  <c r="P22" i="3"/>
  <c r="O22" i="3"/>
  <c r="Q21" i="3"/>
  <c r="P21" i="3"/>
  <c r="O21" i="3"/>
  <c r="Q20" i="3"/>
  <c r="P20" i="3"/>
  <c r="O20" i="3"/>
  <c r="Q19" i="3"/>
  <c r="P19" i="3"/>
  <c r="O19" i="3"/>
  <c r="Q18" i="3"/>
  <c r="P18" i="3"/>
  <c r="O18" i="3"/>
  <c r="Q17" i="3"/>
  <c r="P17" i="3"/>
  <c r="O17" i="3"/>
  <c r="Q16" i="3"/>
  <c r="P16" i="3"/>
  <c r="O16" i="3"/>
  <c r="Q15" i="3"/>
  <c r="P15" i="3"/>
  <c r="O15" i="3"/>
  <c r="Q14" i="3"/>
  <c r="P14" i="3"/>
  <c r="O14" i="3"/>
  <c r="Q13" i="3"/>
  <c r="P13" i="3"/>
  <c r="O13" i="3"/>
  <c r="Q12" i="3"/>
  <c r="P12" i="3"/>
  <c r="O12" i="3"/>
  <c r="Q11" i="3"/>
  <c r="P11" i="3"/>
  <c r="O11" i="3"/>
  <c r="Q10" i="3"/>
  <c r="P10" i="3"/>
  <c r="O10" i="3"/>
  <c r="Q9" i="3"/>
  <c r="P9" i="3"/>
  <c r="O9" i="3"/>
  <c r="Q8" i="3"/>
  <c r="P8" i="3"/>
  <c r="O8" i="3"/>
  <c r="Q7" i="3"/>
  <c r="P7" i="3"/>
  <c r="O7" i="3"/>
  <c r="Q6" i="3"/>
  <c r="P6" i="3"/>
  <c r="O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J36" i="3"/>
  <c r="I36" i="3"/>
  <c r="G36" i="3"/>
  <c r="F36" i="3"/>
  <c r="D36" i="3"/>
  <c r="C36" i="3"/>
  <c r="D35" i="3"/>
  <c r="C35" i="3"/>
  <c r="D34" i="3"/>
  <c r="C34" i="3"/>
  <c r="G33" i="3"/>
  <c r="F33" i="3"/>
  <c r="D33" i="3"/>
  <c r="C33" i="3"/>
  <c r="J32" i="3"/>
  <c r="I32" i="3"/>
  <c r="G32" i="3"/>
  <c r="F32" i="3"/>
  <c r="D32" i="3"/>
  <c r="C32" i="3"/>
  <c r="J31" i="3"/>
  <c r="I31" i="3"/>
  <c r="G31" i="3"/>
  <c r="F31" i="3"/>
  <c r="D31" i="3"/>
  <c r="C31" i="3"/>
  <c r="J30" i="3"/>
  <c r="I30" i="3"/>
  <c r="G30" i="3"/>
  <c r="F30" i="3"/>
  <c r="D30" i="3"/>
  <c r="C30" i="3"/>
  <c r="J29" i="3"/>
  <c r="I29" i="3"/>
  <c r="G29" i="3"/>
  <c r="F29" i="3"/>
  <c r="D29" i="3"/>
  <c r="C29" i="3"/>
  <c r="D28" i="3"/>
  <c r="C28" i="3"/>
  <c r="J27" i="3"/>
  <c r="I27" i="3"/>
  <c r="G27" i="3"/>
  <c r="F27" i="3"/>
  <c r="D27" i="3"/>
  <c r="C27" i="3"/>
  <c r="J26" i="3"/>
  <c r="I26" i="3"/>
  <c r="G26" i="3"/>
  <c r="F26" i="3"/>
  <c r="D26" i="3"/>
  <c r="C26" i="3"/>
  <c r="J25" i="3"/>
  <c r="I25" i="3"/>
  <c r="G25" i="3"/>
  <c r="F25" i="3"/>
  <c r="D25" i="3"/>
  <c r="C25" i="3"/>
  <c r="J24" i="3"/>
  <c r="I24" i="3"/>
  <c r="G24" i="3"/>
  <c r="F24" i="3"/>
  <c r="D24" i="3"/>
  <c r="C24" i="3"/>
  <c r="D23" i="3"/>
  <c r="C23" i="3"/>
  <c r="D22" i="3"/>
  <c r="C22" i="3"/>
  <c r="J21" i="3"/>
  <c r="I21" i="3"/>
  <c r="G21" i="3"/>
  <c r="D21" i="3"/>
  <c r="C21" i="3"/>
  <c r="J20" i="3"/>
  <c r="I20" i="3"/>
  <c r="G20" i="3"/>
  <c r="F20" i="3"/>
  <c r="D20" i="3"/>
  <c r="C20" i="3"/>
  <c r="J19" i="3"/>
  <c r="I19" i="3"/>
  <c r="D19" i="3"/>
  <c r="C19" i="3"/>
  <c r="J18" i="3"/>
  <c r="I18" i="3"/>
  <c r="G18" i="3"/>
  <c r="F18" i="3"/>
  <c r="D18" i="3"/>
  <c r="C18" i="3"/>
  <c r="G17" i="3"/>
  <c r="F17" i="3"/>
  <c r="D17" i="3"/>
  <c r="C17" i="3"/>
  <c r="J16" i="3"/>
  <c r="I16" i="3"/>
  <c r="G16" i="3"/>
  <c r="F16" i="3"/>
  <c r="D16" i="3"/>
  <c r="C16" i="3"/>
  <c r="J15" i="3"/>
  <c r="I15" i="3"/>
  <c r="G15" i="3"/>
  <c r="F15" i="3"/>
  <c r="D15" i="3"/>
  <c r="C15" i="3"/>
  <c r="D14" i="3"/>
  <c r="C14" i="3"/>
  <c r="J13" i="3"/>
  <c r="I13" i="3"/>
  <c r="G13" i="3"/>
  <c r="D13" i="3"/>
  <c r="C13" i="3"/>
  <c r="J12" i="3"/>
  <c r="I12" i="3"/>
  <c r="G12" i="3"/>
  <c r="F12" i="3"/>
  <c r="D12" i="3"/>
  <c r="C12" i="3"/>
  <c r="J11" i="3"/>
  <c r="I11" i="3"/>
  <c r="D11" i="3"/>
  <c r="C11" i="3"/>
  <c r="J10" i="3"/>
  <c r="I10" i="3"/>
  <c r="G10" i="3"/>
  <c r="F10" i="3"/>
  <c r="D10" i="3"/>
  <c r="C10" i="3"/>
  <c r="J9" i="3"/>
  <c r="I9" i="3"/>
  <c r="G9" i="3"/>
  <c r="F9" i="3"/>
  <c r="D9" i="3"/>
  <c r="C9" i="3"/>
  <c r="J8" i="3"/>
  <c r="I8" i="3"/>
  <c r="D8" i="3"/>
  <c r="C8" i="3"/>
  <c r="J7" i="3"/>
  <c r="I7" i="3"/>
  <c r="G7" i="3"/>
  <c r="F7" i="3"/>
  <c r="D7" i="3"/>
  <c r="C7" i="3"/>
  <c r="K6" i="3"/>
  <c r="J6" i="3"/>
  <c r="I6" i="3"/>
  <c r="H6" i="3"/>
  <c r="G6" i="3"/>
  <c r="F6" i="3"/>
  <c r="E6" i="3"/>
  <c r="D6" i="3"/>
  <c r="C6" i="3"/>
</calcChain>
</file>

<file path=xl/sharedStrings.xml><?xml version="1.0" encoding="utf-8"?>
<sst xmlns="http://schemas.openxmlformats.org/spreadsheetml/2006/main" count="70" uniqueCount="53">
  <si>
    <t>Приложение 3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</si>
  <si>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</si>
  <si>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</si>
  <si>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</si>
  <si>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</si>
  <si>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</si>
  <si>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торгвые объекты</t>
  </si>
  <si>
    <t>Рынки</t>
  </si>
  <si>
    <t>Средние цены (руб.)</t>
  </si>
  <si>
    <t>% наличия товара</t>
  </si>
  <si>
    <t>Мин.</t>
  </si>
  <si>
    <t>Макс.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</si>
  <si>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</si>
  <si>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</si>
  <si>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</si>
  <si>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</si>
  <si>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</si>
  <si>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</si>
  <si>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</si>
  <si>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</si>
  <si>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</si>
  <si>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</si>
  <si>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</si>
  <si>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</si>
  <si>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</si>
  <si>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</si>
  <si>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</si>
  <si>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</si>
  <si>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</si>
  <si>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</si>
  <si>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</si>
  <si>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</si>
  <si>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</si>
  <si>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</si>
  <si>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</si>
  <si>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</si>
  <si>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</si>
  <si>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</si>
  <si>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</si>
  <si>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</si>
  <si>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</si>
  <si>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</si>
  <si>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</si>
  <si>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</si>
  <si>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</si>
  <si>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</si>
  <si>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</si>
  <si>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</si>
  <si>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</si>
  <si>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</si>
  <si>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Хлеб белый из пшеничной муки, 1 кг. </t>
  </si>
  <si>
    <t>Хлеб черный ржаной, ржано-пшеничный, 1 кг.</t>
  </si>
  <si>
    <t xml:space="preserve">Отчет об уровне цен на фиксированный набор товаров в Ичалковском муниципальном районе по состоянию на 05.02.2016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</si>
</sst>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2" fontId="1" fillId="4" borderId="1" xfId="0" applyNumberFormat="1" applyFont="1" applyFill="1" applyBorder="1" applyAlignment="1">
      <alignment wrapText="1"/>
    </xf>
    <xf numFmtId="2" fontId="1" fillId="4" borderId="0" xfId="0" applyNumberFormat="1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2" fontId="1" fillId="4" borderId="5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2" fontId="7" fillId="4" borderId="1" xfId="0" applyNumberFormat="1" applyFont="1" applyFill="1" applyBorder="1" applyAlignment="1">
      <alignment wrapText="1"/>
    </xf>
    <xf numFmtId="2" fontId="1" fillId="5" borderId="1" xfId="0" applyNumberFormat="1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84;&#1086;&#1085;&#1080;&#1090;&#1086;&#1088;&#1080;&#1085;&#1075;%20&#1094;&#1077;&#1085;/&#1076;&#1083;&#1103;%20&#1085;&#1072;&#1089;/&#1055;&#1088;&#1080;&#1083;&#1086;&#1078;&#1077;&#1085;&#1080;&#1077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   "/>
    </sheetNames>
    <sheetDataSet>
      <sheetData sheetId="0">
        <row r="6">
          <cell r="C6">
            <v>22</v>
          </cell>
          <cell r="D6">
            <v>39.9</v>
          </cell>
          <cell r="I6">
            <v>100</v>
          </cell>
          <cell r="J6">
            <v>24</v>
          </cell>
          <cell r="K6">
            <v>46</v>
          </cell>
          <cell r="L6">
            <v>20</v>
          </cell>
          <cell r="M6">
            <v>43</v>
          </cell>
          <cell r="N6">
            <v>27</v>
          </cell>
          <cell r="O6">
            <v>40.5</v>
          </cell>
          <cell r="P6">
            <v>100</v>
          </cell>
          <cell r="Q6">
            <v>48</v>
          </cell>
          <cell r="R6">
            <v>48</v>
          </cell>
          <cell r="S6">
            <v>31.5</v>
          </cell>
          <cell r="T6">
            <v>49</v>
          </cell>
          <cell r="U6">
            <v>28.5</v>
          </cell>
          <cell r="V6">
            <v>28.5</v>
          </cell>
          <cell r="W6">
            <v>100</v>
          </cell>
        </row>
        <row r="7">
          <cell r="C7">
            <v>49.62</v>
          </cell>
          <cell r="D7">
            <v>95.78</v>
          </cell>
          <cell r="I7">
            <v>100</v>
          </cell>
          <cell r="J7">
            <v>52</v>
          </cell>
          <cell r="K7">
            <v>52</v>
          </cell>
          <cell r="L7">
            <v>41</v>
          </cell>
          <cell r="M7">
            <v>72.5</v>
          </cell>
          <cell r="N7">
            <v>51</v>
          </cell>
          <cell r="O7">
            <v>63.75</v>
          </cell>
          <cell r="P7">
            <v>100</v>
          </cell>
          <cell r="Q7">
            <v>58</v>
          </cell>
          <cell r="R7">
            <v>58</v>
          </cell>
          <cell r="S7">
            <v>47</v>
          </cell>
          <cell r="T7">
            <v>68</v>
          </cell>
          <cell r="U7">
            <v>45</v>
          </cell>
          <cell r="V7">
            <v>45</v>
          </cell>
          <cell r="W7">
            <v>100</v>
          </cell>
        </row>
        <row r="8">
          <cell r="C8">
            <v>54.5</v>
          </cell>
          <cell r="D8">
            <v>77.5</v>
          </cell>
          <cell r="I8">
            <v>100</v>
          </cell>
          <cell r="J8">
            <v>60</v>
          </cell>
          <cell r="K8">
            <v>60</v>
          </cell>
          <cell r="L8">
            <v>73.75</v>
          </cell>
          <cell r="M8">
            <v>73.75</v>
          </cell>
          <cell r="N8">
            <v>53</v>
          </cell>
          <cell r="O8">
            <v>53</v>
          </cell>
          <cell r="P8">
            <v>100</v>
          </cell>
          <cell r="Q8">
            <v>56</v>
          </cell>
          <cell r="R8">
            <v>56</v>
          </cell>
          <cell r="S8">
            <v>69</v>
          </cell>
          <cell r="T8">
            <v>58</v>
          </cell>
          <cell r="U8">
            <v>57</v>
          </cell>
          <cell r="V8">
            <v>57</v>
          </cell>
          <cell r="W8">
            <v>100</v>
          </cell>
        </row>
        <row r="9">
          <cell r="C9">
            <v>34</v>
          </cell>
          <cell r="D9">
            <v>117.78</v>
          </cell>
          <cell r="I9">
            <v>100</v>
          </cell>
          <cell r="J9">
            <v>28</v>
          </cell>
          <cell r="K9">
            <v>49</v>
          </cell>
          <cell r="L9">
            <v>28</v>
          </cell>
          <cell r="M9">
            <v>100</v>
          </cell>
          <cell r="N9">
            <v>26</v>
          </cell>
          <cell r="O9">
            <v>35</v>
          </cell>
          <cell r="P9">
            <v>100</v>
          </cell>
          <cell r="Q9">
            <v>28</v>
          </cell>
          <cell r="R9">
            <v>28</v>
          </cell>
          <cell r="S9">
            <v>30</v>
          </cell>
          <cell r="T9">
            <v>33</v>
          </cell>
          <cell r="U9">
            <v>27</v>
          </cell>
          <cell r="V9">
            <v>27</v>
          </cell>
          <cell r="W9">
            <v>100</v>
          </cell>
        </row>
        <row r="10">
          <cell r="C10">
            <v>66.7</v>
          </cell>
          <cell r="D10">
            <v>109.9</v>
          </cell>
          <cell r="I10">
            <v>100</v>
          </cell>
          <cell r="J10">
            <v>78</v>
          </cell>
          <cell r="K10">
            <v>107</v>
          </cell>
          <cell r="L10">
            <v>73</v>
          </cell>
          <cell r="M10">
            <v>102</v>
          </cell>
          <cell r="N10">
            <v>65</v>
          </cell>
          <cell r="O10">
            <v>96</v>
          </cell>
          <cell r="P10">
            <v>100</v>
          </cell>
          <cell r="Q10">
            <v>80</v>
          </cell>
          <cell r="R10">
            <v>80</v>
          </cell>
          <cell r="S10">
            <v>75</v>
          </cell>
          <cell r="T10">
            <v>108</v>
          </cell>
          <cell r="U10">
            <v>84</v>
          </cell>
          <cell r="V10">
            <v>102</v>
          </cell>
          <cell r="W10">
            <v>100</v>
          </cell>
        </row>
        <row r="11">
          <cell r="C11">
            <v>51.8</v>
          </cell>
          <cell r="D11">
            <v>52.46</v>
          </cell>
          <cell r="I11">
            <v>100</v>
          </cell>
          <cell r="J11">
            <v>52</v>
          </cell>
          <cell r="K11">
            <v>52</v>
          </cell>
          <cell r="L11">
            <v>55</v>
          </cell>
          <cell r="M11">
            <v>55</v>
          </cell>
          <cell r="N11">
            <v>51</v>
          </cell>
          <cell r="O11">
            <v>51</v>
          </cell>
          <cell r="P11">
            <v>100</v>
          </cell>
          <cell r="Q11">
            <v>52</v>
          </cell>
          <cell r="R11">
            <v>52</v>
          </cell>
          <cell r="S11">
            <v>50</v>
          </cell>
          <cell r="T11">
            <v>50</v>
          </cell>
          <cell r="U11">
            <v>53</v>
          </cell>
          <cell r="V11">
            <v>53</v>
          </cell>
          <cell r="W11">
            <v>100</v>
          </cell>
        </row>
        <row r="12">
          <cell r="C12">
            <v>8.1</v>
          </cell>
          <cell r="D12">
            <v>11.1</v>
          </cell>
          <cell r="I12">
            <v>100</v>
          </cell>
          <cell r="J12">
            <v>12</v>
          </cell>
          <cell r="K12">
            <v>12</v>
          </cell>
          <cell r="L12">
            <v>12</v>
          </cell>
          <cell r="M12">
            <v>12</v>
          </cell>
          <cell r="N12">
            <v>11</v>
          </cell>
          <cell r="O12">
            <v>11</v>
          </cell>
          <cell r="P12">
            <v>100</v>
          </cell>
          <cell r="Q12">
            <v>12</v>
          </cell>
          <cell r="R12">
            <v>12</v>
          </cell>
          <cell r="S12">
            <v>10</v>
          </cell>
          <cell r="T12">
            <v>10</v>
          </cell>
          <cell r="U12">
            <v>10</v>
          </cell>
          <cell r="V12">
            <v>10</v>
          </cell>
          <cell r="W12">
            <v>100</v>
          </cell>
        </row>
        <row r="13">
          <cell r="C13">
            <v>370</v>
          </cell>
          <cell r="D13">
            <v>1290</v>
          </cell>
          <cell r="I13">
            <v>100</v>
          </cell>
          <cell r="J13">
            <v>300</v>
          </cell>
          <cell r="K13">
            <v>1500</v>
          </cell>
          <cell r="L13">
            <v>340</v>
          </cell>
          <cell r="M13">
            <v>1400</v>
          </cell>
          <cell r="N13">
            <v>300</v>
          </cell>
          <cell r="O13">
            <v>1320</v>
          </cell>
          <cell r="P13">
            <v>100</v>
          </cell>
          <cell r="Q13">
            <v>320</v>
          </cell>
          <cell r="R13">
            <v>1140</v>
          </cell>
          <cell r="S13">
            <v>380</v>
          </cell>
          <cell r="T13">
            <v>1150</v>
          </cell>
          <cell r="U13">
            <v>380</v>
          </cell>
          <cell r="V13">
            <v>1220</v>
          </cell>
          <cell r="W13">
            <v>100</v>
          </cell>
        </row>
        <row r="14">
          <cell r="C14">
            <v>24</v>
          </cell>
          <cell r="D14">
            <v>89.9</v>
          </cell>
          <cell r="I14">
            <v>100</v>
          </cell>
          <cell r="J14">
            <v>47</v>
          </cell>
          <cell r="K14">
            <v>47</v>
          </cell>
          <cell r="N14">
            <v>45</v>
          </cell>
          <cell r="O14">
            <v>45</v>
          </cell>
          <cell r="P14">
            <v>66.67</v>
          </cell>
          <cell r="Q14">
            <v>57</v>
          </cell>
          <cell r="R14">
            <v>57</v>
          </cell>
          <cell r="S14">
            <v>48</v>
          </cell>
          <cell r="T14">
            <v>48</v>
          </cell>
          <cell r="W14">
            <v>66.67</v>
          </cell>
        </row>
        <row r="15">
          <cell r="C15">
            <v>148.16999999999999</v>
          </cell>
          <cell r="D15">
            <v>400</v>
          </cell>
          <cell r="I15">
            <v>100</v>
          </cell>
          <cell r="J15">
            <v>153</v>
          </cell>
          <cell r="K15">
            <v>276</v>
          </cell>
          <cell r="L15">
            <v>190</v>
          </cell>
          <cell r="M15">
            <v>248</v>
          </cell>
          <cell r="N15">
            <v>175</v>
          </cell>
          <cell r="O15">
            <v>260</v>
          </cell>
          <cell r="P15">
            <v>100</v>
          </cell>
          <cell r="Q15">
            <v>220</v>
          </cell>
          <cell r="R15">
            <v>320</v>
          </cell>
          <cell r="S15">
            <v>180</v>
          </cell>
          <cell r="T15">
            <v>336</v>
          </cell>
          <cell r="U15">
            <v>218</v>
          </cell>
          <cell r="V15">
            <v>328</v>
          </cell>
          <cell r="W15">
            <v>100</v>
          </cell>
        </row>
        <row r="16">
          <cell r="C16">
            <v>206.29</v>
          </cell>
          <cell r="D16">
            <v>386.25</v>
          </cell>
          <cell r="I16">
            <v>100</v>
          </cell>
          <cell r="J16">
            <v>263.33</v>
          </cell>
          <cell r="K16">
            <v>309</v>
          </cell>
          <cell r="L16">
            <v>350</v>
          </cell>
          <cell r="M16">
            <v>400</v>
          </cell>
          <cell r="N16">
            <v>217.14</v>
          </cell>
          <cell r="O16">
            <v>260</v>
          </cell>
          <cell r="P16">
            <v>100</v>
          </cell>
          <cell r="Q16">
            <v>250</v>
          </cell>
          <cell r="R16">
            <v>395</v>
          </cell>
          <cell r="S16">
            <v>315</v>
          </cell>
          <cell r="T16">
            <v>377</v>
          </cell>
          <cell r="U16">
            <v>252.5</v>
          </cell>
          <cell r="V16">
            <v>385</v>
          </cell>
          <cell r="W16">
            <v>100</v>
          </cell>
        </row>
        <row r="17">
          <cell r="C17">
            <v>513.33000000000004</v>
          </cell>
          <cell r="D17">
            <v>1049.9000000000001</v>
          </cell>
          <cell r="I17">
            <v>100</v>
          </cell>
          <cell r="J17">
            <v>400</v>
          </cell>
          <cell r="K17">
            <v>600</v>
          </cell>
          <cell r="L17">
            <v>470</v>
          </cell>
          <cell r="M17">
            <v>730</v>
          </cell>
          <cell r="N17">
            <v>514.29</v>
          </cell>
          <cell r="O17">
            <v>520</v>
          </cell>
          <cell r="P17">
            <v>100</v>
          </cell>
          <cell r="Q17">
            <v>430</v>
          </cell>
          <cell r="R17">
            <v>655</v>
          </cell>
          <cell r="S17">
            <v>499</v>
          </cell>
          <cell r="T17">
            <v>730</v>
          </cell>
          <cell r="U17">
            <v>520</v>
          </cell>
          <cell r="V17">
            <v>727</v>
          </cell>
          <cell r="W17">
            <v>100</v>
          </cell>
        </row>
        <row r="18">
          <cell r="P18">
            <v>0</v>
          </cell>
          <cell r="W18">
            <v>0</v>
          </cell>
        </row>
        <row r="19">
          <cell r="C19">
            <v>248</v>
          </cell>
          <cell r="D19">
            <v>359.9</v>
          </cell>
          <cell r="I19">
            <v>100</v>
          </cell>
          <cell r="P19">
            <v>0</v>
          </cell>
          <cell r="Q19">
            <v>238</v>
          </cell>
          <cell r="R19">
            <v>238</v>
          </cell>
          <cell r="W19">
            <v>33.33</v>
          </cell>
        </row>
        <row r="20">
          <cell r="C20">
            <v>99.2</v>
          </cell>
          <cell r="D20">
            <v>224.5</v>
          </cell>
          <cell r="I20">
            <v>100</v>
          </cell>
          <cell r="J20">
            <v>127</v>
          </cell>
          <cell r="K20">
            <v>240</v>
          </cell>
          <cell r="L20">
            <v>125</v>
          </cell>
          <cell r="M20">
            <v>186</v>
          </cell>
          <cell r="N20">
            <v>120</v>
          </cell>
          <cell r="O20">
            <v>175</v>
          </cell>
          <cell r="P20">
            <v>100</v>
          </cell>
          <cell r="Q20">
            <v>100</v>
          </cell>
          <cell r="R20">
            <v>177</v>
          </cell>
          <cell r="S20">
            <v>112</v>
          </cell>
          <cell r="T20">
            <v>216</v>
          </cell>
          <cell r="U20">
            <v>100</v>
          </cell>
          <cell r="V20">
            <v>116</v>
          </cell>
          <cell r="W20">
            <v>100</v>
          </cell>
        </row>
        <row r="21">
          <cell r="C21">
            <v>92</v>
          </cell>
          <cell r="D21">
            <v>299.89999999999998</v>
          </cell>
          <cell r="I21">
            <v>100</v>
          </cell>
          <cell r="J21">
            <v>78</v>
          </cell>
          <cell r="K21">
            <v>276</v>
          </cell>
          <cell r="L21">
            <v>99</v>
          </cell>
          <cell r="M21">
            <v>160</v>
          </cell>
          <cell r="N21">
            <v>125</v>
          </cell>
          <cell r="O21">
            <v>160</v>
          </cell>
          <cell r="P21">
            <v>100</v>
          </cell>
          <cell r="Q21">
            <v>46</v>
          </cell>
          <cell r="R21">
            <v>246</v>
          </cell>
          <cell r="S21">
            <v>115</v>
          </cell>
          <cell r="T21">
            <v>193</v>
          </cell>
          <cell r="U21">
            <v>60</v>
          </cell>
          <cell r="V21">
            <v>182</v>
          </cell>
          <cell r="W21">
            <v>100</v>
          </cell>
        </row>
        <row r="22">
          <cell r="C22">
            <v>323.33</v>
          </cell>
          <cell r="D22">
            <v>699.67</v>
          </cell>
          <cell r="I22">
            <v>100</v>
          </cell>
          <cell r="J22">
            <v>248</v>
          </cell>
          <cell r="K22">
            <v>336</v>
          </cell>
          <cell r="N22">
            <v>315</v>
          </cell>
          <cell r="O22">
            <v>415</v>
          </cell>
          <cell r="P22">
            <v>66.67</v>
          </cell>
          <cell r="Q22">
            <v>211</v>
          </cell>
          <cell r="R22">
            <v>319</v>
          </cell>
          <cell r="S22">
            <v>215</v>
          </cell>
          <cell r="T22">
            <v>398</v>
          </cell>
          <cell r="U22">
            <v>292</v>
          </cell>
          <cell r="V22">
            <v>375</v>
          </cell>
          <cell r="W22">
            <v>100</v>
          </cell>
        </row>
        <row r="23">
          <cell r="C23">
            <v>146.08000000000001</v>
          </cell>
          <cell r="D23">
            <v>220</v>
          </cell>
          <cell r="I23">
            <v>100</v>
          </cell>
          <cell r="J23">
            <v>174</v>
          </cell>
          <cell r="K23">
            <v>174</v>
          </cell>
          <cell r="L23">
            <v>185</v>
          </cell>
          <cell r="M23">
            <v>185</v>
          </cell>
          <cell r="N23">
            <v>170</v>
          </cell>
          <cell r="O23">
            <v>170</v>
          </cell>
          <cell r="P23">
            <v>100</v>
          </cell>
          <cell r="Q23">
            <v>170</v>
          </cell>
          <cell r="R23">
            <v>170</v>
          </cell>
          <cell r="S23">
            <v>197</v>
          </cell>
          <cell r="T23">
            <v>197</v>
          </cell>
          <cell r="U23">
            <v>165</v>
          </cell>
          <cell r="V23">
            <v>165</v>
          </cell>
          <cell r="W23">
            <v>100</v>
          </cell>
        </row>
        <row r="24">
          <cell r="C24">
            <v>19</v>
          </cell>
          <cell r="D24">
            <v>79.900000000000006</v>
          </cell>
          <cell r="I24">
            <v>100</v>
          </cell>
          <cell r="J24">
            <v>21</v>
          </cell>
          <cell r="K24">
            <v>87</v>
          </cell>
          <cell r="L24">
            <v>22</v>
          </cell>
          <cell r="M24">
            <v>78</v>
          </cell>
          <cell r="N24">
            <v>22</v>
          </cell>
          <cell r="O24">
            <v>107</v>
          </cell>
          <cell r="P24">
            <v>100</v>
          </cell>
          <cell r="Q24">
            <v>20</v>
          </cell>
          <cell r="R24">
            <v>74</v>
          </cell>
          <cell r="S24">
            <v>35</v>
          </cell>
          <cell r="T24">
            <v>110</v>
          </cell>
          <cell r="U24">
            <v>22</v>
          </cell>
          <cell r="V24">
            <v>84</v>
          </cell>
          <cell r="W24">
            <v>100</v>
          </cell>
        </row>
        <row r="25">
          <cell r="C25">
            <v>31.14</v>
          </cell>
          <cell r="D25">
            <v>38.57</v>
          </cell>
          <cell r="I25">
            <v>100</v>
          </cell>
          <cell r="J25">
            <v>30</v>
          </cell>
          <cell r="K25">
            <v>30</v>
          </cell>
          <cell r="L25">
            <v>35.71</v>
          </cell>
          <cell r="M25">
            <v>35.71</v>
          </cell>
          <cell r="N25">
            <v>28.57</v>
          </cell>
          <cell r="O25">
            <v>35.71</v>
          </cell>
          <cell r="P25">
            <v>100</v>
          </cell>
          <cell r="Q25">
            <v>32.86</v>
          </cell>
          <cell r="R25">
            <v>32.86</v>
          </cell>
          <cell r="S25">
            <v>34.29</v>
          </cell>
          <cell r="T25">
            <v>37.86</v>
          </cell>
          <cell r="U25">
            <v>30</v>
          </cell>
          <cell r="V25">
            <v>30</v>
          </cell>
          <cell r="W25">
            <v>100</v>
          </cell>
        </row>
        <row r="26">
          <cell r="C26">
            <v>30</v>
          </cell>
          <cell r="D26">
            <v>34.43</v>
          </cell>
          <cell r="I26">
            <v>100</v>
          </cell>
          <cell r="J26">
            <v>28.57</v>
          </cell>
          <cell r="K26">
            <v>28.57</v>
          </cell>
          <cell r="L26">
            <v>32.86</v>
          </cell>
          <cell r="M26">
            <v>37.14</v>
          </cell>
          <cell r="N26">
            <v>28.57</v>
          </cell>
          <cell r="O26">
            <v>35.71</v>
          </cell>
          <cell r="P26">
            <v>100</v>
          </cell>
          <cell r="Q26">
            <v>32.86</v>
          </cell>
          <cell r="R26">
            <v>32.86</v>
          </cell>
          <cell r="S26">
            <v>35.71</v>
          </cell>
          <cell r="T26">
            <v>37.86</v>
          </cell>
          <cell r="U26">
            <v>28.58</v>
          </cell>
          <cell r="V26">
            <v>28.58</v>
          </cell>
          <cell r="W26">
            <v>100</v>
          </cell>
        </row>
        <row r="27">
          <cell r="C27">
            <v>28.7</v>
          </cell>
          <cell r="D27">
            <v>59</v>
          </cell>
          <cell r="I27">
            <v>100</v>
          </cell>
          <cell r="J27">
            <v>34</v>
          </cell>
          <cell r="K27">
            <v>49</v>
          </cell>
          <cell r="L27">
            <v>34</v>
          </cell>
          <cell r="M27">
            <v>60</v>
          </cell>
          <cell r="N27">
            <v>35</v>
          </cell>
          <cell r="O27">
            <v>52</v>
          </cell>
          <cell r="P27">
            <v>100</v>
          </cell>
          <cell r="Q27">
            <v>36</v>
          </cell>
          <cell r="R27">
            <v>55</v>
          </cell>
          <cell r="S27">
            <v>34</v>
          </cell>
          <cell r="T27">
            <v>47</v>
          </cell>
          <cell r="U27">
            <v>34</v>
          </cell>
          <cell r="V27">
            <v>34</v>
          </cell>
          <cell r="W27">
            <v>100</v>
          </cell>
        </row>
        <row r="28">
          <cell r="C28">
            <v>155</v>
          </cell>
          <cell r="D28">
            <v>336.36</v>
          </cell>
          <cell r="I28">
            <v>100</v>
          </cell>
          <cell r="J28">
            <v>105</v>
          </cell>
          <cell r="K28">
            <v>105</v>
          </cell>
          <cell r="N28">
            <v>140</v>
          </cell>
          <cell r="O28">
            <v>140</v>
          </cell>
          <cell r="P28">
            <v>66.67</v>
          </cell>
          <cell r="Q28">
            <v>140</v>
          </cell>
          <cell r="R28">
            <v>248</v>
          </cell>
          <cell r="S28">
            <v>250</v>
          </cell>
          <cell r="T28">
            <v>250</v>
          </cell>
          <cell r="U28">
            <v>110</v>
          </cell>
          <cell r="V28">
            <v>110</v>
          </cell>
          <cell r="W28">
            <v>100</v>
          </cell>
        </row>
        <row r="29">
          <cell r="C29">
            <v>255.56</v>
          </cell>
          <cell r="D29">
            <v>347.67</v>
          </cell>
          <cell r="I29">
            <v>100</v>
          </cell>
          <cell r="J29">
            <v>380</v>
          </cell>
          <cell r="K29">
            <v>380</v>
          </cell>
          <cell r="L29">
            <v>380</v>
          </cell>
          <cell r="M29">
            <v>380</v>
          </cell>
          <cell r="N29">
            <v>340</v>
          </cell>
          <cell r="O29">
            <v>350</v>
          </cell>
          <cell r="P29">
            <v>100</v>
          </cell>
          <cell r="Q29">
            <v>380</v>
          </cell>
          <cell r="R29">
            <v>380</v>
          </cell>
          <cell r="S29">
            <v>393</v>
          </cell>
          <cell r="T29">
            <v>396</v>
          </cell>
          <cell r="U29">
            <v>346</v>
          </cell>
          <cell r="V29">
            <v>346</v>
          </cell>
          <cell r="W29">
            <v>100</v>
          </cell>
        </row>
        <row r="30">
          <cell r="C30">
            <v>37</v>
          </cell>
          <cell r="D30">
            <v>48</v>
          </cell>
          <cell r="I30">
            <v>100</v>
          </cell>
          <cell r="J30">
            <v>38</v>
          </cell>
          <cell r="K30">
            <v>38</v>
          </cell>
          <cell r="L30">
            <v>38</v>
          </cell>
          <cell r="M30">
            <v>38</v>
          </cell>
          <cell r="N30">
            <v>38</v>
          </cell>
          <cell r="O30">
            <v>53</v>
          </cell>
          <cell r="P30">
            <v>100</v>
          </cell>
          <cell r="Q30">
            <v>40</v>
          </cell>
          <cell r="R30">
            <v>57</v>
          </cell>
          <cell r="S30">
            <v>39</v>
          </cell>
          <cell r="T30">
            <v>39</v>
          </cell>
          <cell r="U30">
            <v>36</v>
          </cell>
          <cell r="V30">
            <v>36</v>
          </cell>
          <cell r="W30">
            <v>100</v>
          </cell>
        </row>
        <row r="31">
          <cell r="C31">
            <v>126</v>
          </cell>
          <cell r="D31">
            <v>155</v>
          </cell>
          <cell r="I31">
            <v>100</v>
          </cell>
          <cell r="J31">
            <v>156</v>
          </cell>
          <cell r="K31">
            <v>174</v>
          </cell>
          <cell r="L31">
            <v>170</v>
          </cell>
          <cell r="M31">
            <v>200</v>
          </cell>
          <cell r="N31">
            <v>170</v>
          </cell>
          <cell r="O31">
            <v>170</v>
          </cell>
          <cell r="P31">
            <v>100</v>
          </cell>
          <cell r="Q31">
            <v>115</v>
          </cell>
          <cell r="R31">
            <v>170</v>
          </cell>
          <cell r="S31">
            <v>150</v>
          </cell>
          <cell r="T31">
            <v>170</v>
          </cell>
          <cell r="U31">
            <v>136</v>
          </cell>
          <cell r="V31">
            <v>136</v>
          </cell>
          <cell r="W31">
            <v>100</v>
          </cell>
        </row>
        <row r="32">
          <cell r="C32">
            <v>242</v>
          </cell>
          <cell r="D32">
            <v>397</v>
          </cell>
          <cell r="I32">
            <v>100</v>
          </cell>
          <cell r="J32">
            <v>352</v>
          </cell>
          <cell r="K32">
            <v>352</v>
          </cell>
          <cell r="L32">
            <v>368</v>
          </cell>
          <cell r="M32">
            <v>368</v>
          </cell>
          <cell r="N32">
            <v>332</v>
          </cell>
          <cell r="O32">
            <v>332</v>
          </cell>
          <cell r="P32">
            <v>100</v>
          </cell>
          <cell r="Q32">
            <v>403</v>
          </cell>
          <cell r="R32">
            <v>403</v>
          </cell>
          <cell r="S32">
            <v>367</v>
          </cell>
          <cell r="T32">
            <v>367</v>
          </cell>
          <cell r="U32">
            <v>337</v>
          </cell>
          <cell r="V32">
            <v>337</v>
          </cell>
          <cell r="W32">
            <v>100</v>
          </cell>
        </row>
        <row r="33">
          <cell r="C33">
            <v>12</v>
          </cell>
          <cell r="D33">
            <v>12</v>
          </cell>
          <cell r="I33">
            <v>100</v>
          </cell>
          <cell r="P33">
            <v>0</v>
          </cell>
          <cell r="W33">
            <v>0</v>
          </cell>
        </row>
        <row r="34">
          <cell r="C34">
            <v>22.2</v>
          </cell>
          <cell r="D34">
            <v>22.2</v>
          </cell>
          <cell r="I34">
            <v>100</v>
          </cell>
          <cell r="P34">
            <v>0</v>
          </cell>
          <cell r="W34">
            <v>0</v>
          </cell>
        </row>
        <row r="35">
          <cell r="C35">
            <v>18.5</v>
          </cell>
          <cell r="D35">
            <v>18.5</v>
          </cell>
          <cell r="L35">
            <v>18</v>
          </cell>
          <cell r="M35">
            <v>18</v>
          </cell>
          <cell r="N35">
            <v>18</v>
          </cell>
          <cell r="O35">
            <v>18</v>
          </cell>
          <cell r="P35">
            <v>66.67</v>
          </cell>
          <cell r="S35">
            <v>18</v>
          </cell>
          <cell r="T35">
            <v>18</v>
          </cell>
          <cell r="W35">
            <v>33.33</v>
          </cell>
        </row>
        <row r="36">
          <cell r="C36">
            <v>21.6</v>
          </cell>
          <cell r="D36">
            <v>78.900000000000006</v>
          </cell>
          <cell r="I36">
            <v>100</v>
          </cell>
          <cell r="P36">
            <v>0</v>
          </cell>
          <cell r="W36">
            <v>0</v>
          </cell>
        </row>
        <row r="37">
          <cell r="C37">
            <v>175.1</v>
          </cell>
          <cell r="D37">
            <v>175.1</v>
          </cell>
          <cell r="I37">
            <v>100</v>
          </cell>
          <cell r="J37">
            <v>162</v>
          </cell>
          <cell r="K37">
            <v>162</v>
          </cell>
          <cell r="L37">
            <v>150</v>
          </cell>
          <cell r="M37">
            <v>150</v>
          </cell>
          <cell r="N37">
            <v>95</v>
          </cell>
          <cell r="O37">
            <v>95</v>
          </cell>
          <cell r="P37">
            <v>100</v>
          </cell>
          <cell r="S37">
            <v>167</v>
          </cell>
          <cell r="T37">
            <v>167</v>
          </cell>
          <cell r="W37">
            <v>33.33</v>
          </cell>
        </row>
        <row r="38">
          <cell r="C38">
            <v>153.69999999999999</v>
          </cell>
          <cell r="D38">
            <v>153.69999999999999</v>
          </cell>
          <cell r="I38">
            <v>100</v>
          </cell>
          <cell r="J38">
            <v>155</v>
          </cell>
          <cell r="K38">
            <v>155</v>
          </cell>
          <cell r="L38">
            <v>155</v>
          </cell>
          <cell r="M38">
            <v>155</v>
          </cell>
          <cell r="N38">
            <v>140</v>
          </cell>
          <cell r="O38">
            <v>140</v>
          </cell>
          <cell r="P38">
            <v>100</v>
          </cell>
          <cell r="Q38">
            <v>156</v>
          </cell>
          <cell r="R38">
            <v>156</v>
          </cell>
          <cell r="S38">
            <v>184</v>
          </cell>
          <cell r="T38">
            <v>184</v>
          </cell>
          <cell r="W38">
            <v>66.67</v>
          </cell>
        </row>
        <row r="39">
          <cell r="C39">
            <v>223.9</v>
          </cell>
          <cell r="D39">
            <v>223.9</v>
          </cell>
          <cell r="I39">
            <v>100</v>
          </cell>
          <cell r="N39">
            <v>270</v>
          </cell>
          <cell r="O39">
            <v>270</v>
          </cell>
          <cell r="P39">
            <v>33.33</v>
          </cell>
          <cell r="W39">
            <v>0</v>
          </cell>
        </row>
        <row r="40">
          <cell r="C40">
            <v>95.5</v>
          </cell>
          <cell r="D40">
            <v>120.6</v>
          </cell>
          <cell r="I40">
            <v>100</v>
          </cell>
          <cell r="J40">
            <v>75</v>
          </cell>
          <cell r="K40">
            <v>75</v>
          </cell>
          <cell r="L40">
            <v>90</v>
          </cell>
          <cell r="M40">
            <v>90</v>
          </cell>
          <cell r="N40">
            <v>69</v>
          </cell>
          <cell r="O40">
            <v>69</v>
          </cell>
          <cell r="P40">
            <v>100</v>
          </cell>
          <cell r="Q40">
            <v>90</v>
          </cell>
          <cell r="R40">
            <v>90</v>
          </cell>
          <cell r="S40">
            <v>90</v>
          </cell>
          <cell r="T40">
            <v>90</v>
          </cell>
          <cell r="U40">
            <v>77</v>
          </cell>
          <cell r="V40">
            <v>77</v>
          </cell>
          <cell r="W40">
            <v>100</v>
          </cell>
        </row>
        <row r="41">
          <cell r="C41">
            <v>73.5</v>
          </cell>
          <cell r="D41">
            <v>73.5</v>
          </cell>
          <cell r="I41">
            <v>100</v>
          </cell>
          <cell r="J41">
            <v>84</v>
          </cell>
          <cell r="K41">
            <v>84</v>
          </cell>
          <cell r="L41">
            <v>87</v>
          </cell>
          <cell r="M41">
            <v>87</v>
          </cell>
          <cell r="P41">
            <v>66.67</v>
          </cell>
          <cell r="Q41">
            <v>87</v>
          </cell>
          <cell r="R41">
            <v>87</v>
          </cell>
          <cell r="S41">
            <v>90</v>
          </cell>
          <cell r="T41">
            <v>90</v>
          </cell>
          <cell r="U41">
            <v>83</v>
          </cell>
          <cell r="V41">
            <v>83</v>
          </cell>
          <cell r="W41">
            <v>100</v>
          </cell>
        </row>
        <row r="42">
          <cell r="C42">
            <v>224</v>
          </cell>
          <cell r="D42">
            <v>224</v>
          </cell>
          <cell r="I42">
            <v>100</v>
          </cell>
          <cell r="P42">
            <v>0</v>
          </cell>
          <cell r="W42">
            <v>0</v>
          </cell>
        </row>
        <row r="43">
          <cell r="C43">
            <v>58.1</v>
          </cell>
          <cell r="D43">
            <v>58.1</v>
          </cell>
          <cell r="I43">
            <v>100</v>
          </cell>
          <cell r="J43">
            <v>100</v>
          </cell>
          <cell r="K43">
            <v>100</v>
          </cell>
          <cell r="L43">
            <v>120</v>
          </cell>
          <cell r="M43">
            <v>120</v>
          </cell>
          <cell r="N43">
            <v>99</v>
          </cell>
          <cell r="O43">
            <v>99</v>
          </cell>
          <cell r="P43">
            <v>100</v>
          </cell>
          <cell r="Q43">
            <v>100</v>
          </cell>
          <cell r="R43">
            <v>100</v>
          </cell>
          <cell r="S43">
            <v>96</v>
          </cell>
          <cell r="T43">
            <v>96</v>
          </cell>
          <cell r="U43">
            <v>85</v>
          </cell>
          <cell r="V43">
            <v>85</v>
          </cell>
          <cell r="W43">
            <v>100</v>
          </cell>
        </row>
        <row r="44">
          <cell r="C44">
            <v>70.900000000000006</v>
          </cell>
          <cell r="D44">
            <v>89.9</v>
          </cell>
          <cell r="I44">
            <v>100</v>
          </cell>
          <cell r="J44">
            <v>110</v>
          </cell>
          <cell r="K44">
            <v>110</v>
          </cell>
          <cell r="L44">
            <v>115</v>
          </cell>
          <cell r="M44">
            <v>115</v>
          </cell>
          <cell r="N44">
            <v>95</v>
          </cell>
          <cell r="O44">
            <v>120</v>
          </cell>
          <cell r="P44">
            <v>100</v>
          </cell>
          <cell r="Q44">
            <v>114</v>
          </cell>
          <cell r="R44">
            <v>114</v>
          </cell>
          <cell r="S44">
            <v>132</v>
          </cell>
          <cell r="T44">
            <v>132</v>
          </cell>
          <cell r="U44">
            <v>105</v>
          </cell>
          <cell r="V44">
            <v>105</v>
          </cell>
          <cell r="W44">
            <v>100</v>
          </cell>
        </row>
        <row r="45">
          <cell r="C45">
            <v>60</v>
          </cell>
          <cell r="D45">
            <v>60</v>
          </cell>
          <cell r="I45">
            <v>100</v>
          </cell>
          <cell r="J45">
            <v>60</v>
          </cell>
          <cell r="K45">
            <v>60</v>
          </cell>
          <cell r="L45">
            <v>65</v>
          </cell>
          <cell r="M45">
            <v>65</v>
          </cell>
          <cell r="N45">
            <v>56</v>
          </cell>
          <cell r="O45">
            <v>56</v>
          </cell>
          <cell r="P45">
            <v>100</v>
          </cell>
          <cell r="Q45">
            <v>61</v>
          </cell>
          <cell r="R45">
            <v>61</v>
          </cell>
          <cell r="S45">
            <v>61</v>
          </cell>
          <cell r="T45">
            <v>61</v>
          </cell>
          <cell r="U45">
            <v>60</v>
          </cell>
          <cell r="V45">
            <v>60</v>
          </cell>
          <cell r="W45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view="pageBreakPreview" topLeftCell="A25" zoomScale="70" zoomScaleNormal="85" zoomScaleSheetLayoutView="70" workbookViewId="0">
      <selection activeCell="M34" sqref="M34"/>
    </sheetView>
  </sheetViews>
  <sheetFormatPr defaultColWidth="11" defaultRowHeight="13.8" x14ac:dyDescent="0.25"/>
  <cols>
    <col min="1" max="1" width="6.33203125" style="1" customWidth="1"/>
    <col min="2" max="2" width="29.88671875" style="1" customWidth="1"/>
    <col min="3" max="4" width="11.5546875" style="10" bestFit="1" customWidth="1"/>
    <col min="5" max="5" width="10.5546875" style="14" customWidth="1"/>
    <col min="6" max="6" width="11.5546875" style="10" bestFit="1" customWidth="1"/>
    <col min="7" max="7" width="8.77734375" style="10" customWidth="1"/>
    <col min="8" max="8" width="8.109375" style="14" customWidth="1"/>
    <col min="9" max="9" width="10" style="10" customWidth="1"/>
    <col min="10" max="10" width="9.77734375" style="10" customWidth="1"/>
    <col min="11" max="11" width="8.44140625" style="14" bestFit="1" customWidth="1"/>
    <col min="12" max="12" width="6.109375" style="1" customWidth="1"/>
    <col min="13" max="13" width="6.5546875" style="1" customWidth="1"/>
    <col min="14" max="14" width="7.6640625" style="1" customWidth="1"/>
    <col min="15" max="16" width="7.88671875" style="10" bestFit="1" customWidth="1"/>
    <col min="17" max="17" width="7.88671875" style="14" customWidth="1"/>
    <col min="18" max="18" width="12.33203125" style="1" customWidth="1"/>
    <col min="19" max="16384" width="11" style="1"/>
  </cols>
  <sheetData>
    <row r="1" spans="1:21" s="17" customFormat="1" x14ac:dyDescent="0.25">
      <c r="C1" s="10"/>
      <c r="D1" s="10"/>
      <c r="F1" s="10"/>
      <c r="G1" s="10"/>
      <c r="N1" s="24" t="s">
        <v>0</v>
      </c>
      <c r="O1" s="24"/>
      <c r="P1" s="24"/>
      <c r="Q1" s="24"/>
    </row>
    <row r="2" spans="1:21" ht="17.25" customHeight="1" x14ac:dyDescent="0.25">
      <c r="A2" s="25" t="s">
        <v>52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21" ht="30" customHeight="1" x14ac:dyDescent="0.25">
      <c r="A3" s="23" t="s">
        <v>1</v>
      </c>
      <c r="B3" s="27" t="s">
        <v>2</v>
      </c>
      <c r="C3" s="23" t="s">
        <v>3</v>
      </c>
      <c r="D3" s="23"/>
      <c r="E3" s="23"/>
      <c r="F3" s="23" t="s">
        <v>4</v>
      </c>
      <c r="G3" s="23"/>
      <c r="H3" s="23"/>
      <c r="I3" s="23" t="s">
        <v>5</v>
      </c>
      <c r="J3" s="23"/>
      <c r="K3" s="23"/>
      <c r="L3" s="23" t="s">
        <v>6</v>
      </c>
      <c r="M3" s="23"/>
      <c r="N3" s="23"/>
      <c r="O3" s="23" t="s">
        <v>7</v>
      </c>
      <c r="P3" s="23"/>
      <c r="Q3" s="23"/>
      <c r="R3" s="2"/>
      <c r="S3" s="2"/>
      <c r="T3" s="2"/>
      <c r="U3" s="2"/>
    </row>
    <row r="4" spans="1:21" ht="27" customHeight="1" x14ac:dyDescent="0.25">
      <c r="A4" s="23"/>
      <c r="B4" s="27"/>
      <c r="C4" s="29" t="s">
        <v>8</v>
      </c>
      <c r="D4" s="29"/>
      <c r="E4" s="32" t="s">
        <v>9</v>
      </c>
      <c r="F4" s="29" t="s">
        <v>8</v>
      </c>
      <c r="G4" s="29"/>
      <c r="H4" s="32" t="s">
        <v>9</v>
      </c>
      <c r="I4" s="29" t="s">
        <v>8</v>
      </c>
      <c r="J4" s="29"/>
      <c r="K4" s="32" t="s">
        <v>9</v>
      </c>
      <c r="L4" s="23" t="s">
        <v>8</v>
      </c>
      <c r="M4" s="23"/>
      <c r="N4" s="30" t="s">
        <v>9</v>
      </c>
      <c r="O4" s="29" t="s">
        <v>8</v>
      </c>
      <c r="P4" s="29"/>
      <c r="Q4" s="32" t="s">
        <v>9</v>
      </c>
      <c r="R4" s="2"/>
      <c r="S4" s="2"/>
      <c r="T4" s="2"/>
      <c r="U4" s="2"/>
    </row>
    <row r="5" spans="1:21" ht="34.799999999999997" customHeight="1" x14ac:dyDescent="0.25">
      <c r="A5" s="26"/>
      <c r="B5" s="28"/>
      <c r="C5" s="11" t="s">
        <v>10</v>
      </c>
      <c r="D5" s="11" t="s">
        <v>11</v>
      </c>
      <c r="E5" s="33"/>
      <c r="F5" s="11" t="s">
        <v>10</v>
      </c>
      <c r="G5" s="11" t="s">
        <v>11</v>
      </c>
      <c r="H5" s="33"/>
      <c r="I5" s="11" t="s">
        <v>10</v>
      </c>
      <c r="J5" s="11" t="s">
        <v>11</v>
      </c>
      <c r="K5" s="33"/>
      <c r="L5" s="8" t="s">
        <v>10</v>
      </c>
      <c r="M5" s="8" t="s">
        <v>11</v>
      </c>
      <c r="N5" s="31"/>
      <c r="O5" s="11" t="s">
        <v>10</v>
      </c>
      <c r="P5" s="11" t="s">
        <v>11</v>
      </c>
      <c r="Q5" s="33"/>
      <c r="R5" s="2"/>
      <c r="S5" s="2"/>
      <c r="T5" s="2"/>
      <c r="U5" s="2"/>
    </row>
    <row r="6" spans="1:21" ht="31.2" x14ac:dyDescent="0.25">
      <c r="A6" s="3">
        <v>1</v>
      </c>
      <c r="B6" s="4" t="s">
        <v>12</v>
      </c>
      <c r="C6" s="21">
        <f>'[1]цены    '!C6</f>
        <v>22</v>
      </c>
      <c r="D6" s="13">
        <f>'[1]цены    '!D6</f>
        <v>39.9</v>
      </c>
      <c r="E6" s="15">
        <f>'[1]цены    '!$I6</f>
        <v>100</v>
      </c>
      <c r="F6" s="13">
        <f>('[1]цены    '!J6+'[1]цены    '!L6+'[1]цены    '!N6)/3</f>
        <v>23.666666666666668</v>
      </c>
      <c r="G6" s="13">
        <f>('[1]цены    '!K6+'[1]цены    '!M6+'[1]цены    '!O6)/3</f>
        <v>43.166666666666664</v>
      </c>
      <c r="H6" s="15">
        <f>'[1]цены    '!$P6</f>
        <v>100</v>
      </c>
      <c r="I6" s="21">
        <f>('[1]цены    '!Q6+'[1]цены    '!S6+'[1]цены    '!U6)/3</f>
        <v>36</v>
      </c>
      <c r="J6" s="13">
        <f>('[1]цены    '!R6+'[1]цены    '!T6+'[1]цены    '!V6)/3</f>
        <v>41.833333333333336</v>
      </c>
      <c r="K6" s="15">
        <f>'[1]цены    '!$W6</f>
        <v>100</v>
      </c>
      <c r="L6" s="5"/>
      <c r="M6" s="13"/>
      <c r="N6" s="5"/>
      <c r="O6" s="12">
        <f>'[1]цены    '!AI6</f>
        <v>0</v>
      </c>
      <c r="P6" s="12">
        <f>'[1]цены    '!AJ6</f>
        <v>0</v>
      </c>
      <c r="Q6" s="15">
        <f>'[1]цены    '!$AK6</f>
        <v>0</v>
      </c>
    </row>
    <row r="7" spans="1:21" ht="31.2" x14ac:dyDescent="0.25">
      <c r="A7" s="3">
        <v>2</v>
      </c>
      <c r="B7" s="4" t="s">
        <v>13</v>
      </c>
      <c r="C7" s="13">
        <f>'[1]цены    '!C7</f>
        <v>49.62</v>
      </c>
      <c r="D7" s="21">
        <f>'[1]цены    '!D7</f>
        <v>95.78</v>
      </c>
      <c r="E7" s="15">
        <f>'[1]цены    '!$I7</f>
        <v>100</v>
      </c>
      <c r="F7" s="21">
        <f>('[1]цены    '!J7+'[1]цены    '!L7+'[1]цены    '!N7)/3</f>
        <v>48</v>
      </c>
      <c r="G7" s="13">
        <f>('[1]цены    '!K7+'[1]цены    '!M7+'[1]цены    '!O7)/3</f>
        <v>62.75</v>
      </c>
      <c r="H7" s="15">
        <f>'[1]цены    '!$P7</f>
        <v>100</v>
      </c>
      <c r="I7" s="21">
        <f>('[1]цены    '!Q7+'[1]цены    '!S7+'[1]цены    '!U7)/3</f>
        <v>50</v>
      </c>
      <c r="J7" s="21">
        <f>('[1]цены    '!R7+'[1]цены    '!T7+'[1]цены    '!V7)/3</f>
        <v>57</v>
      </c>
      <c r="K7" s="15">
        <f>'[1]цены    '!$W7</f>
        <v>100</v>
      </c>
      <c r="L7" s="5"/>
      <c r="M7" s="5"/>
      <c r="N7" s="5"/>
      <c r="O7" s="12">
        <f>'[1]цены    '!AI7</f>
        <v>0</v>
      </c>
      <c r="P7" s="12">
        <f>'[1]цены    '!AJ7</f>
        <v>0</v>
      </c>
      <c r="Q7" s="15">
        <f>'[1]цены    '!$AK7</f>
        <v>0</v>
      </c>
    </row>
    <row r="8" spans="1:21" ht="31.2" x14ac:dyDescent="0.25">
      <c r="A8" s="3">
        <v>3</v>
      </c>
      <c r="B8" s="4" t="s">
        <v>14</v>
      </c>
      <c r="C8" s="21">
        <f>'[1]цены    '!C8</f>
        <v>54.5</v>
      </c>
      <c r="D8" s="21">
        <f>'[1]цены    '!D8</f>
        <v>77.5</v>
      </c>
      <c r="E8" s="15">
        <f>'[1]цены    '!$I8</f>
        <v>100</v>
      </c>
      <c r="F8" s="21">
        <f>('[1]цены    '!J8+'[1]цены    '!L8+'[1]цены    '!N8)/3</f>
        <v>62.25</v>
      </c>
      <c r="G8" s="21">
        <f>('[1]цены    '!K8+'[1]цены    '!M8+'[1]цены    '!O8)/3</f>
        <v>62.25</v>
      </c>
      <c r="H8" s="15">
        <f>'[1]цены    '!$P8</f>
        <v>100</v>
      </c>
      <c r="I8" s="21">
        <f>('[1]цены    '!Q8+'[1]цены    '!S8+'[1]цены    '!U8)/3</f>
        <v>60.666666666666664</v>
      </c>
      <c r="J8" s="21">
        <f>('[1]цены    '!R8+'[1]цены    '!T8+'[1]цены    '!V8)/3</f>
        <v>57</v>
      </c>
      <c r="K8" s="15">
        <f>'[1]цены    '!$W8</f>
        <v>100</v>
      </c>
      <c r="L8" s="5"/>
      <c r="M8" s="5"/>
      <c r="N8" s="5"/>
      <c r="O8" s="12">
        <f>'[1]цены    '!AI8</f>
        <v>0</v>
      </c>
      <c r="P8" s="12">
        <f>'[1]цены    '!AJ8</f>
        <v>0</v>
      </c>
      <c r="Q8" s="15">
        <f>'[1]цены    '!$AK8</f>
        <v>0</v>
      </c>
    </row>
    <row r="9" spans="1:21" ht="31.2" x14ac:dyDescent="0.25">
      <c r="A9" s="3">
        <v>4</v>
      </c>
      <c r="B9" s="4" t="s">
        <v>15</v>
      </c>
      <c r="C9" s="21">
        <f>'[1]цены    '!C9</f>
        <v>34</v>
      </c>
      <c r="D9" s="21">
        <f>'[1]цены    '!D9</f>
        <v>117.78</v>
      </c>
      <c r="E9" s="15">
        <f>'[1]цены    '!$I9</f>
        <v>100</v>
      </c>
      <c r="F9" s="13">
        <f>('[1]цены    '!J9+'[1]цены    '!L9+'[1]цены    '!N9)/3</f>
        <v>27.333333333333332</v>
      </c>
      <c r="G9" s="13">
        <f>('[1]цены    '!K9+'[1]цены    '!M9+'[1]цены    '!O9)/3</f>
        <v>61.333333333333336</v>
      </c>
      <c r="H9" s="15">
        <f>'[1]цены    '!$P9</f>
        <v>100</v>
      </c>
      <c r="I9" s="21">
        <f>('[1]цены    '!Q9+'[1]цены    '!S9+'[1]цены    '!U9)/3</f>
        <v>28.333333333333332</v>
      </c>
      <c r="J9" s="21">
        <f>('[1]цены    '!R9+'[1]цены    '!T9+'[1]цены    '!V9)/3</f>
        <v>29.333333333333332</v>
      </c>
      <c r="K9" s="15">
        <f>'[1]цены    '!$W9</f>
        <v>100</v>
      </c>
      <c r="L9" s="5"/>
      <c r="M9" s="5"/>
      <c r="N9" s="5"/>
      <c r="O9" s="12">
        <f>'[1]цены    '!AI9</f>
        <v>0</v>
      </c>
      <c r="P9" s="12">
        <f>'[1]цены    '!AJ9</f>
        <v>0</v>
      </c>
      <c r="Q9" s="15">
        <f>'[1]цены    '!$AK9</f>
        <v>0</v>
      </c>
    </row>
    <row r="10" spans="1:21" ht="32.4" customHeight="1" x14ac:dyDescent="0.25">
      <c r="A10" s="3">
        <v>5</v>
      </c>
      <c r="B10" s="4" t="s">
        <v>16</v>
      </c>
      <c r="C10" s="13">
        <f>'[1]цены    '!C10</f>
        <v>66.7</v>
      </c>
      <c r="D10" s="13">
        <f>'[1]цены    '!D10</f>
        <v>109.9</v>
      </c>
      <c r="E10" s="15">
        <f>'[1]цены    '!$I10</f>
        <v>100</v>
      </c>
      <c r="F10" s="21">
        <f>('[1]цены    '!J10+'[1]цены    '!L10+'[1]цены    '!N10)/3</f>
        <v>72</v>
      </c>
      <c r="G10" s="13">
        <f>('[1]цены    '!K10+'[1]цены    '!M10+'[1]цены    '!O10)/3</f>
        <v>101.66666666666667</v>
      </c>
      <c r="H10" s="15">
        <f>'[1]цены    '!$P10</f>
        <v>100</v>
      </c>
      <c r="I10" s="21">
        <f>('[1]цены    '!Q10+'[1]цены    '!S10+'[1]цены    '!U10)/3</f>
        <v>79.666666666666671</v>
      </c>
      <c r="J10" s="21">
        <f>('[1]цены    '!R10+'[1]цены    '!T10+'[1]цены    '!V10)/3</f>
        <v>96.666666666666671</v>
      </c>
      <c r="K10" s="15">
        <f>'[1]цены    '!$W10</f>
        <v>100</v>
      </c>
      <c r="L10" s="5"/>
      <c r="M10" s="5"/>
      <c r="N10" s="5"/>
      <c r="O10" s="15">
        <f>'[1]цены    '!AI10</f>
        <v>0</v>
      </c>
      <c r="P10" s="12">
        <f>'[1]цены    '!AJ10</f>
        <v>0</v>
      </c>
      <c r="Q10" s="15">
        <f>'[1]цены    '!$AK10</f>
        <v>0</v>
      </c>
    </row>
    <row r="11" spans="1:21" ht="15.6" x14ac:dyDescent="0.25">
      <c r="A11" s="3">
        <v>6</v>
      </c>
      <c r="B11" s="4" t="s">
        <v>17</v>
      </c>
      <c r="C11" s="21">
        <f>'[1]цены    '!C11</f>
        <v>51.8</v>
      </c>
      <c r="D11" s="13">
        <f>'[1]цены    '!D11</f>
        <v>52.46</v>
      </c>
      <c r="E11" s="15">
        <f>'[1]цены    '!$I11</f>
        <v>100</v>
      </c>
      <c r="F11" s="13">
        <f>('[1]цены    '!J11+'[1]цены    '!L11+'[1]цены    '!N11)/3</f>
        <v>52.666666666666664</v>
      </c>
      <c r="G11" s="13">
        <f>('[1]цены    '!K11+'[1]цены    '!M11+'[1]цены    '!O11)/3</f>
        <v>52.666666666666664</v>
      </c>
      <c r="H11" s="15">
        <f>'[1]цены    '!$P11</f>
        <v>100</v>
      </c>
      <c r="I11" s="13">
        <f>('[1]цены    '!Q11+'[1]цены    '!S11+'[1]цены    '!U11)/3</f>
        <v>51.666666666666664</v>
      </c>
      <c r="J11" s="21">
        <f>('[1]цены    '!R11+'[1]цены    '!T11+'[1]цены    '!V11)/3</f>
        <v>51.666666666666664</v>
      </c>
      <c r="K11" s="15">
        <f>'[1]цены    '!$W11</f>
        <v>100</v>
      </c>
      <c r="L11" s="5"/>
      <c r="M11" s="5"/>
      <c r="N11" s="5"/>
      <c r="O11" s="12">
        <f>'[1]цены    '!AI11</f>
        <v>0</v>
      </c>
      <c r="P11" s="12">
        <f>'[1]цены    '!AJ11</f>
        <v>0</v>
      </c>
      <c r="Q11" s="15">
        <f>'[1]цены    '!$AK11</f>
        <v>0</v>
      </c>
    </row>
    <row r="12" spans="1:21" ht="19.8" customHeight="1" x14ac:dyDescent="0.25">
      <c r="A12" s="3">
        <v>7</v>
      </c>
      <c r="B12" s="4" t="s">
        <v>18</v>
      </c>
      <c r="C12" s="21">
        <f>'[1]цены    '!C12</f>
        <v>8.1</v>
      </c>
      <c r="D12" s="13">
        <f>'[1]цены    '!D12</f>
        <v>11.1</v>
      </c>
      <c r="E12" s="15">
        <f>'[1]цены    '!$I12</f>
        <v>100</v>
      </c>
      <c r="F12" s="21">
        <f>('[1]цены    '!J12+'[1]цены    '!L12+'[1]цены    '!N12)/3</f>
        <v>11.666666666666666</v>
      </c>
      <c r="G12" s="21">
        <f>('[1]цены    '!K12+'[1]цены    '!M12+'[1]цены    '!O12)/3</f>
        <v>11.666666666666666</v>
      </c>
      <c r="H12" s="15">
        <f>'[1]цены    '!$P12</f>
        <v>100</v>
      </c>
      <c r="I12" s="21">
        <f>('[1]цены    '!Q12+'[1]цены    '!S12+'[1]цены    '!U12)/3</f>
        <v>10.666666666666666</v>
      </c>
      <c r="J12" s="21">
        <f>('[1]цены    '!R12+'[1]цены    '!T12+'[1]цены    '!V12)/3</f>
        <v>10.666666666666666</v>
      </c>
      <c r="K12" s="15">
        <f>'[1]цены    '!$W12</f>
        <v>100</v>
      </c>
      <c r="L12" s="5"/>
      <c r="M12" s="5"/>
      <c r="N12" s="5"/>
      <c r="O12" s="12">
        <f>'[1]цены    '!AI12</f>
        <v>0</v>
      </c>
      <c r="P12" s="12">
        <f>'[1]цены    '!AJ12</f>
        <v>0</v>
      </c>
      <c r="Q12" s="15">
        <f>'[1]цены    '!$AK12</f>
        <v>0</v>
      </c>
    </row>
    <row r="13" spans="1:21" ht="22.8" customHeight="1" x14ac:dyDescent="0.25">
      <c r="A13" s="3">
        <v>8</v>
      </c>
      <c r="B13" s="4" t="s">
        <v>19</v>
      </c>
      <c r="C13" s="13">
        <f>'[1]цены    '!C13</f>
        <v>370</v>
      </c>
      <c r="D13" s="21">
        <f>'[1]цены    '!D13</f>
        <v>1290</v>
      </c>
      <c r="E13" s="15">
        <f>'[1]цены    '!$I13</f>
        <v>100</v>
      </c>
      <c r="F13" s="21">
        <f>('[1]цены    '!J13+'[1]цены    '!L13+'[1]цены    '!N13)/3</f>
        <v>313.33333333333331</v>
      </c>
      <c r="G13" s="13">
        <f>('[1]цены    '!K13+'[1]цены    '!M13+'[1]цены    '!O13)/3</f>
        <v>1406.6666666666667</v>
      </c>
      <c r="H13" s="15">
        <f>'[1]цены    '!$P13</f>
        <v>100</v>
      </c>
      <c r="I13" s="21">
        <f>('[1]цены    '!Q13+'[1]цены    '!S13+'[1]цены    '!U13)/3</f>
        <v>360</v>
      </c>
      <c r="J13" s="21">
        <f>('[1]цены    '!R13+'[1]цены    '!T13+'[1]цены    '!V13)/3</f>
        <v>1170</v>
      </c>
      <c r="K13" s="15">
        <f>'[1]цены    '!$W13</f>
        <v>100</v>
      </c>
      <c r="L13" s="5"/>
      <c r="M13" s="5"/>
      <c r="N13" s="5"/>
      <c r="O13" s="12">
        <f>'[1]цены    '!AI13</f>
        <v>0</v>
      </c>
      <c r="P13" s="12">
        <f>'[1]цены    '!AJ13</f>
        <v>0</v>
      </c>
      <c r="Q13" s="15">
        <f>'[1]цены    '!$AK13</f>
        <v>0</v>
      </c>
    </row>
    <row r="14" spans="1:21" ht="21" customHeight="1" x14ac:dyDescent="0.25">
      <c r="A14" s="3">
        <v>9</v>
      </c>
      <c r="B14" s="4" t="s">
        <v>20</v>
      </c>
      <c r="C14" s="13">
        <f>'[1]цены    '!C14</f>
        <v>24</v>
      </c>
      <c r="D14" s="13">
        <f>'[1]цены    '!D14</f>
        <v>89.9</v>
      </c>
      <c r="E14" s="15">
        <f>'[1]цены    '!$I14</f>
        <v>100</v>
      </c>
      <c r="F14" s="13">
        <f>('[1]цены    '!J14+'[1]цены    '!L14+'[1]цены    '!N14)/2</f>
        <v>46</v>
      </c>
      <c r="G14" s="13">
        <f>('[1]цены    '!K14+'[1]цены    '!M14+'[1]цены    '!O14)/2</f>
        <v>46</v>
      </c>
      <c r="H14" s="15">
        <f>'[1]цены    '!$P14</f>
        <v>66.67</v>
      </c>
      <c r="I14" s="21">
        <f>('[1]цены    '!Q14+'[1]цены    '!S14+'[1]цены    '!U14)/2</f>
        <v>52.5</v>
      </c>
      <c r="J14" s="21">
        <f>('[1]цены    '!R14+'[1]цены    '!T14+'[1]цены    '!V14)/2</f>
        <v>52.5</v>
      </c>
      <c r="K14" s="15">
        <f>'[1]цены    '!$W14</f>
        <v>66.67</v>
      </c>
      <c r="L14" s="5"/>
      <c r="M14" s="5"/>
      <c r="N14" s="5"/>
      <c r="O14" s="12">
        <f>'[1]цены    '!AI14</f>
        <v>0</v>
      </c>
      <c r="P14" s="12">
        <f>'[1]цены    '!AJ14</f>
        <v>0</v>
      </c>
      <c r="Q14" s="15">
        <f>'[1]цены    '!$AK14</f>
        <v>0</v>
      </c>
    </row>
    <row r="15" spans="1:21" ht="31.2" x14ac:dyDescent="0.25">
      <c r="A15" s="6">
        <v>10</v>
      </c>
      <c r="B15" s="4" t="s">
        <v>21</v>
      </c>
      <c r="C15" s="13">
        <f>'[1]цены    '!C15</f>
        <v>148.16999999999999</v>
      </c>
      <c r="D15" s="13">
        <f>'[1]цены    '!D15</f>
        <v>400</v>
      </c>
      <c r="E15" s="15">
        <f>'[1]цены    '!$I15</f>
        <v>100</v>
      </c>
      <c r="F15" s="21">
        <f>('[1]цены    '!J15+'[1]цены    '!L15+'[1]цены    '!N15)/3</f>
        <v>172.66666666666666</v>
      </c>
      <c r="G15" s="21">
        <f>('[1]цены    '!K15+'[1]цены    '!M15+'[1]цены    '!O15)/3</f>
        <v>261.33333333333331</v>
      </c>
      <c r="H15" s="15">
        <f>'[1]цены    '!$P15</f>
        <v>100</v>
      </c>
      <c r="I15" s="21">
        <f>('[1]цены    '!Q15+'[1]цены    '!S15+'[1]цены    '!U15)/3</f>
        <v>206</v>
      </c>
      <c r="J15" s="21">
        <f>('[1]цены    '!R15+'[1]цены    '!T15+'[1]цены    '!V15)/3</f>
        <v>328</v>
      </c>
      <c r="K15" s="15">
        <f>'[1]цены    '!$W15</f>
        <v>100</v>
      </c>
      <c r="L15" s="5"/>
      <c r="M15" s="5"/>
      <c r="N15" s="5"/>
      <c r="O15" s="12">
        <f>'[1]цены    '!AI15</f>
        <v>0</v>
      </c>
      <c r="P15" s="12">
        <f>'[1]цены    '!AJ15</f>
        <v>0</v>
      </c>
      <c r="Q15" s="15">
        <f>'[1]цены    '!$AK15</f>
        <v>0</v>
      </c>
    </row>
    <row r="16" spans="1:21" ht="31.2" x14ac:dyDescent="0.25">
      <c r="A16" s="6">
        <v>11</v>
      </c>
      <c r="B16" s="4" t="s">
        <v>22</v>
      </c>
      <c r="C16" s="13">
        <f>'[1]цены    '!C16</f>
        <v>206.29</v>
      </c>
      <c r="D16" s="21">
        <f>'[1]цены    '!D16</f>
        <v>386.25</v>
      </c>
      <c r="E16" s="15">
        <f>'[1]цены    '!$I16</f>
        <v>100</v>
      </c>
      <c r="F16" s="21">
        <f>('[1]цены    '!J16+'[1]цены    '!L16+'[1]цены    '!N16)/3</f>
        <v>276.82333333333332</v>
      </c>
      <c r="G16" s="21">
        <f>('[1]цены    '!K16+'[1]цены    '!M16+'[1]цены    '!O16)/3</f>
        <v>323</v>
      </c>
      <c r="H16" s="15">
        <f>'[1]цены    '!$P16</f>
        <v>100</v>
      </c>
      <c r="I16" s="21">
        <f>('[1]цены    '!Q16+'[1]цены    '!S16+'[1]цены    '!U16)/3</f>
        <v>272.5</v>
      </c>
      <c r="J16" s="13">
        <f>('[1]цены    '!R16+'[1]цены    '!T16+'[1]цены    '!V16)/3</f>
        <v>385.66666666666669</v>
      </c>
      <c r="K16" s="15">
        <f>'[1]цены    '!$W16</f>
        <v>100</v>
      </c>
      <c r="L16" s="5"/>
      <c r="M16" s="5"/>
      <c r="N16" s="5"/>
      <c r="O16" s="12">
        <f>'[1]цены    '!AI16</f>
        <v>0</v>
      </c>
      <c r="P16" s="12">
        <f>'[1]цены    '!AJ16</f>
        <v>0</v>
      </c>
      <c r="Q16" s="15">
        <f>'[1]цены    '!$AK16</f>
        <v>0</v>
      </c>
    </row>
    <row r="17" spans="1:17" ht="22.8" customHeight="1" x14ac:dyDescent="0.25">
      <c r="A17" s="6">
        <v>12</v>
      </c>
      <c r="B17" s="4" t="s">
        <v>23</v>
      </c>
      <c r="C17" s="13">
        <f>'[1]цены    '!C17</f>
        <v>513.33000000000004</v>
      </c>
      <c r="D17" s="13">
        <f>'[1]цены    '!D17</f>
        <v>1049.9000000000001</v>
      </c>
      <c r="E17" s="15">
        <f>'[1]цены    '!$I17</f>
        <v>100</v>
      </c>
      <c r="F17" s="13">
        <f>('[1]цены    '!J17+'[1]цены    '!L17+'[1]цены    '!N17)/3</f>
        <v>461.43</v>
      </c>
      <c r="G17" s="13">
        <f>('[1]цены    '!K17+'[1]цены    '!M17+'[1]цены    '!O17)/3</f>
        <v>616.66666666666663</v>
      </c>
      <c r="H17" s="15">
        <f>'[1]цены    '!$P17</f>
        <v>100</v>
      </c>
      <c r="I17" s="21">
        <f>('[1]цены    '!Q17+'[1]цены    '!S17+'[1]цены    '!U17)/3</f>
        <v>483</v>
      </c>
      <c r="J17" s="21">
        <f>('[1]цены    '!R17+'[1]цены    '!T17+'[1]цены    '!V17)/3</f>
        <v>704</v>
      </c>
      <c r="K17" s="15">
        <f>'[1]цены    '!$W17</f>
        <v>100</v>
      </c>
      <c r="L17" s="5"/>
      <c r="M17" s="5"/>
      <c r="N17" s="5"/>
      <c r="O17" s="12">
        <f>'[1]цены    '!AI17</f>
        <v>0</v>
      </c>
      <c r="P17" s="12">
        <f>'[1]цены    '!AJ17</f>
        <v>0</v>
      </c>
      <c r="Q17" s="15">
        <f>'[1]цены    '!$AK17</f>
        <v>0</v>
      </c>
    </row>
    <row r="18" spans="1:17" ht="15.6" x14ac:dyDescent="0.25">
      <c r="A18" s="3">
        <v>13</v>
      </c>
      <c r="B18" s="4" t="s">
        <v>24</v>
      </c>
      <c r="C18" s="13">
        <f>'[1]цены    '!C18</f>
        <v>0</v>
      </c>
      <c r="D18" s="13">
        <f>'[1]цены    '!D18</f>
        <v>0</v>
      </c>
      <c r="E18" s="15">
        <f>'[1]цены    '!$I18</f>
        <v>0</v>
      </c>
      <c r="F18" s="13">
        <f>('[1]цены    '!J18+'[1]цены    '!L18+'[1]цены    '!N18)/3</f>
        <v>0</v>
      </c>
      <c r="G18" s="13">
        <f>('[1]цены    '!K18+'[1]цены    '!M18+'[1]цены    '!O18)/3</f>
        <v>0</v>
      </c>
      <c r="H18" s="15">
        <f>'[1]цены    '!$P18</f>
        <v>0</v>
      </c>
      <c r="I18" s="13">
        <f>('[1]цены    '!Q18+'[1]цены    '!S18+'[1]цены    '!U18)/3</f>
        <v>0</v>
      </c>
      <c r="J18" s="13">
        <f>('[1]цены    '!R18+'[1]цены    '!T18+'[1]цены    '!V18)/3</f>
        <v>0</v>
      </c>
      <c r="K18" s="15">
        <f>'[1]цены    '!$W18</f>
        <v>0</v>
      </c>
      <c r="L18" s="5"/>
      <c r="M18" s="5"/>
      <c r="N18" s="5"/>
      <c r="O18" s="12">
        <f>'[1]цены    '!AI18</f>
        <v>0</v>
      </c>
      <c r="P18" s="12">
        <f>'[1]цены    '!AJ18</f>
        <v>0</v>
      </c>
      <c r="Q18" s="15">
        <f>'[1]цены    '!$AK18</f>
        <v>0</v>
      </c>
    </row>
    <row r="19" spans="1:17" ht="15.6" x14ac:dyDescent="0.25">
      <c r="A19" s="3">
        <v>14</v>
      </c>
      <c r="B19" s="4" t="s">
        <v>25</v>
      </c>
      <c r="C19" s="13">
        <f>'[1]цены    '!C19</f>
        <v>248</v>
      </c>
      <c r="D19" s="13">
        <f>'[1]цены    '!D19</f>
        <v>359.9</v>
      </c>
      <c r="E19" s="15">
        <f>'[1]цены    '!$I19</f>
        <v>100</v>
      </c>
      <c r="F19" s="13">
        <f>('[1]цены    '!J19+'[1]цены    '!L19+'[1]цены    '!N19)/1</f>
        <v>0</v>
      </c>
      <c r="G19" s="13">
        <f>('[1]цены    '!K19+'[1]цены    '!M19+'[1]цены    '!O19)/1</f>
        <v>0</v>
      </c>
      <c r="H19" s="15">
        <f>'[1]цены    '!$P19</f>
        <v>0</v>
      </c>
      <c r="I19" s="13">
        <f>('[1]цены    '!Q19+'[1]цены    '!S19+'[1]цены    '!U19)/1</f>
        <v>238</v>
      </c>
      <c r="J19" s="13">
        <f>('[1]цены    '!R19+'[1]цены    '!T19+'[1]цены    '!V19)/1</f>
        <v>238</v>
      </c>
      <c r="K19" s="15">
        <f>'[1]цены    '!$W19</f>
        <v>33.33</v>
      </c>
      <c r="L19" s="5"/>
      <c r="M19" s="5"/>
      <c r="N19" s="5"/>
      <c r="O19" s="12">
        <f>'[1]цены    '!AI19</f>
        <v>0</v>
      </c>
      <c r="P19" s="12">
        <f>'[1]цены    '!AJ19</f>
        <v>0</v>
      </c>
      <c r="Q19" s="15">
        <f>'[1]цены    '!$AK19</f>
        <v>0</v>
      </c>
    </row>
    <row r="20" spans="1:17" ht="15.6" x14ac:dyDescent="0.25">
      <c r="A20" s="3">
        <v>15</v>
      </c>
      <c r="B20" s="4" t="s">
        <v>26</v>
      </c>
      <c r="C20" s="21">
        <f>'[1]цены    '!C20</f>
        <v>99.2</v>
      </c>
      <c r="D20" s="13">
        <f>'[1]цены    '!D20</f>
        <v>224.5</v>
      </c>
      <c r="E20" s="15">
        <f>'[1]цены    '!$I20</f>
        <v>100</v>
      </c>
      <c r="F20" s="21">
        <f>('[1]цены    '!J20+'[1]цены    '!L20+'[1]цены    '!N20)/3</f>
        <v>124</v>
      </c>
      <c r="G20" s="21">
        <f>('[1]цены    '!K20+'[1]цены    '!M20+'[1]цены    '!O20)/3</f>
        <v>200.33333333333334</v>
      </c>
      <c r="H20" s="15">
        <f>'[1]цены    '!$P20</f>
        <v>100</v>
      </c>
      <c r="I20" s="21">
        <f>('[1]цены    '!Q20+'[1]цены    '!S20+'[1]цены    '!U20)/3</f>
        <v>104</v>
      </c>
      <c r="J20" s="21">
        <f>('[1]цены    '!R20+'[1]цены    '!T20+'[1]цены    '!V20)/3</f>
        <v>169.66666666666666</v>
      </c>
      <c r="K20" s="15">
        <f>'[1]цены    '!$W20</f>
        <v>100</v>
      </c>
      <c r="L20" s="5"/>
      <c r="M20" s="5"/>
      <c r="N20" s="5"/>
      <c r="O20" s="12">
        <f>'[1]цены    '!AI20</f>
        <v>0</v>
      </c>
      <c r="P20" s="12">
        <f>'[1]цены    '!AJ20</f>
        <v>0</v>
      </c>
      <c r="Q20" s="15">
        <f>'[1]цены    '!$AK20</f>
        <v>0</v>
      </c>
    </row>
    <row r="21" spans="1:17" ht="25.2" customHeight="1" x14ac:dyDescent="0.25">
      <c r="A21" s="3">
        <v>16</v>
      </c>
      <c r="B21" s="4" t="s">
        <v>27</v>
      </c>
      <c r="C21" s="21">
        <f>'[1]цены    '!C21</f>
        <v>92</v>
      </c>
      <c r="D21" s="13">
        <f>'[1]цены    '!D21</f>
        <v>299.89999999999998</v>
      </c>
      <c r="E21" s="15">
        <f>'[1]цены    '!$I21</f>
        <v>100</v>
      </c>
      <c r="F21" s="21">
        <f>('[1]цены    '!J21+'[1]цены    '!L21+'[1]цены    '!N21)/3</f>
        <v>100.66666666666667</v>
      </c>
      <c r="G21" s="21">
        <f>('[1]цены    '!K21+'[1]цены    '!M21+'[1]цены    '!O21)/3</f>
        <v>198.66666666666666</v>
      </c>
      <c r="H21" s="15">
        <f>'[1]цены    '!$P21</f>
        <v>100</v>
      </c>
      <c r="I21" s="21">
        <f>('[1]цены    '!Q21+'[1]цены    '!S21+'[1]цены    '!U21)/3</f>
        <v>73.666666666666671</v>
      </c>
      <c r="J21" s="21">
        <f>('[1]цены    '!R21+'[1]цены    '!T21+'[1]цены    '!V21)/3</f>
        <v>207</v>
      </c>
      <c r="K21" s="15">
        <f>'[1]цены    '!$W21</f>
        <v>100</v>
      </c>
      <c r="L21" s="5"/>
      <c r="M21" s="5"/>
      <c r="N21" s="5"/>
      <c r="O21" s="12">
        <f>'[1]цены    '!AI21</f>
        <v>0</v>
      </c>
      <c r="P21" s="12">
        <f>'[1]цены    '!AJ21</f>
        <v>0</v>
      </c>
      <c r="Q21" s="15">
        <f>'[1]цены    '!$AK21</f>
        <v>0</v>
      </c>
    </row>
    <row r="22" spans="1:17" ht="15.6" x14ac:dyDescent="0.25">
      <c r="A22" s="3">
        <v>17</v>
      </c>
      <c r="B22" s="4" t="s">
        <v>28</v>
      </c>
      <c r="C22" s="13">
        <f>'[1]цены    '!C22</f>
        <v>323.33</v>
      </c>
      <c r="D22" s="13">
        <f>'[1]цены    '!D22</f>
        <v>699.67</v>
      </c>
      <c r="E22" s="15">
        <f>'[1]цены    '!$I22</f>
        <v>100</v>
      </c>
      <c r="F22" s="21">
        <f>('[1]цены    '!J22+'[1]цены    '!L22+'[1]цены    '!N22)/2</f>
        <v>281.5</v>
      </c>
      <c r="G22" s="21">
        <f>('[1]цены    '!K22+'[1]цены    '!M22+'[1]цены    '!O22)/2</f>
        <v>375.5</v>
      </c>
      <c r="H22" s="21">
        <f>'[1]цены    '!$P22</f>
        <v>66.67</v>
      </c>
      <c r="I22" s="13">
        <f>('[1]цены    '!Q22+'[1]цены    '!S22+'[1]цены    '!U22)/3</f>
        <v>239.33333333333334</v>
      </c>
      <c r="J22" s="21">
        <f>('[1]цены    '!R22+'[1]цены    '!T22+'[1]цены    '!V22)/3</f>
        <v>364</v>
      </c>
      <c r="K22" s="15">
        <f>'[1]цены    '!$W22</f>
        <v>100</v>
      </c>
      <c r="L22" s="5"/>
      <c r="M22" s="5"/>
      <c r="N22" s="5"/>
      <c r="O22" s="12">
        <f>'[1]цены    '!AI22</f>
        <v>0</v>
      </c>
      <c r="P22" s="12">
        <f>'[1]цены    '!AJ22</f>
        <v>0</v>
      </c>
      <c r="Q22" s="15">
        <f>'[1]цены    '!$AK22</f>
        <v>0</v>
      </c>
    </row>
    <row r="23" spans="1:17" ht="15.6" x14ac:dyDescent="0.25">
      <c r="A23" s="3">
        <v>18</v>
      </c>
      <c r="B23" s="4" t="s">
        <v>29</v>
      </c>
      <c r="C23" s="13">
        <f>'[1]цены    '!C23</f>
        <v>146.08000000000001</v>
      </c>
      <c r="D23" s="13">
        <f>'[1]цены    '!D23</f>
        <v>220</v>
      </c>
      <c r="E23" s="15">
        <f>'[1]цены    '!$I23</f>
        <v>100</v>
      </c>
      <c r="F23" s="13">
        <f>('[1]цены    '!J23+'[1]цены    '!L23+'[1]цены    '!N23)/3</f>
        <v>176.33333333333334</v>
      </c>
      <c r="G23" s="13">
        <f>('[1]цены    '!K23+'[1]цены    '!M23+'[1]цены    '!O23)/3</f>
        <v>176.33333333333334</v>
      </c>
      <c r="H23" s="15">
        <f>'[1]цены    '!$P23</f>
        <v>100</v>
      </c>
      <c r="I23" s="13">
        <f>('[1]цены    '!Q23+'[1]цены    '!S23+'[1]цены    '!U23)/3</f>
        <v>177.33333333333334</v>
      </c>
      <c r="J23" s="13">
        <f>('[1]цены    '!R23+'[1]цены    '!T23+'[1]цены    '!V23)/3</f>
        <v>177.33333333333334</v>
      </c>
      <c r="K23" s="15">
        <f>'[1]цены    '!$W23</f>
        <v>100</v>
      </c>
      <c r="L23" s="5"/>
      <c r="M23" s="5"/>
      <c r="N23" s="5"/>
      <c r="O23" s="12">
        <f>'[1]цены    '!AI23</f>
        <v>0</v>
      </c>
      <c r="P23" s="12">
        <f>'[1]цены    '!AJ23</f>
        <v>0</v>
      </c>
      <c r="Q23" s="15">
        <f>'[1]цены    '!$AK23</f>
        <v>0</v>
      </c>
    </row>
    <row r="24" spans="1:17" ht="15.6" x14ac:dyDescent="0.25">
      <c r="A24" s="3">
        <v>19</v>
      </c>
      <c r="B24" s="4" t="s">
        <v>30</v>
      </c>
      <c r="C24" s="21">
        <f>'[1]цены    '!C24</f>
        <v>19</v>
      </c>
      <c r="D24" s="21">
        <f>'[1]цены    '!D24</f>
        <v>79.900000000000006</v>
      </c>
      <c r="E24" s="15">
        <f>'[1]цены    '!$I24</f>
        <v>100</v>
      </c>
      <c r="F24" s="13">
        <f>('[1]цены    '!J24+'[1]цены    '!L24+'[1]цены    '!N24)/3</f>
        <v>21.666666666666668</v>
      </c>
      <c r="G24" s="21">
        <f>('[1]цены    '!K24+'[1]цены    '!M24+'[1]цены    '!O24)/3</f>
        <v>90.666666666666671</v>
      </c>
      <c r="H24" s="15">
        <f>'[1]цены    '!$P24</f>
        <v>100</v>
      </c>
      <c r="I24" s="21">
        <f>('[1]цены    '!Q24+'[1]цены    '!S24+'[1]цены    '!U24)/3</f>
        <v>25.666666666666668</v>
      </c>
      <c r="J24" s="21">
        <f>('[1]цены    '!R24+'[1]цены    '!T24+'[1]цены    '!V24)/3</f>
        <v>89.333333333333329</v>
      </c>
      <c r="K24" s="15">
        <f>'[1]цены    '!$W24</f>
        <v>100</v>
      </c>
      <c r="L24" s="5"/>
      <c r="M24" s="5"/>
      <c r="N24" s="5"/>
      <c r="O24" s="12">
        <f>'[1]цены    '!AI24</f>
        <v>0</v>
      </c>
      <c r="P24" s="12">
        <f>'[1]цены    '!AJ24</f>
        <v>0</v>
      </c>
      <c r="Q24" s="15">
        <f>'[1]цены    '!$AK24</f>
        <v>0</v>
      </c>
    </row>
    <row r="25" spans="1:17" ht="28.2" customHeight="1" x14ac:dyDescent="0.25">
      <c r="A25" s="3">
        <v>20</v>
      </c>
      <c r="B25" s="4" t="s">
        <v>50</v>
      </c>
      <c r="C25" s="21">
        <f>'[1]цены    '!C25</f>
        <v>31.14</v>
      </c>
      <c r="D25" s="21">
        <f>'[1]цены    '!D25</f>
        <v>38.57</v>
      </c>
      <c r="E25" s="15">
        <f>'[1]цены    '!$I25</f>
        <v>100</v>
      </c>
      <c r="F25" s="21">
        <f>('[1]цены    '!J25+'[1]цены    '!L25+'[1]цены    '!N25)/3</f>
        <v>31.426666666666666</v>
      </c>
      <c r="G25" s="21">
        <f>('[1]цены    '!K25+'[1]цены    '!M25+'[1]цены    '!O25)/3</f>
        <v>33.806666666666672</v>
      </c>
      <c r="H25" s="15">
        <f>'[1]цены    '!$P25</f>
        <v>100</v>
      </c>
      <c r="I25" s="21">
        <f>('[1]цены    '!Q25+'[1]цены    '!S25+'[1]цены    '!U25)/3</f>
        <v>32.383333333333333</v>
      </c>
      <c r="J25" s="13">
        <f>('[1]цены    '!R25+'[1]цены    '!T25+'[1]цены    '!V25)/3</f>
        <v>33.573333333333331</v>
      </c>
      <c r="K25" s="15">
        <f>'[1]цены    '!$W25</f>
        <v>100</v>
      </c>
      <c r="L25" s="5"/>
      <c r="M25" s="5"/>
      <c r="N25" s="5"/>
      <c r="O25" s="12">
        <f>'[1]цены    '!AI25</f>
        <v>0</v>
      </c>
      <c r="P25" s="12">
        <f>'[1]цены    '!AJ25</f>
        <v>0</v>
      </c>
      <c r="Q25" s="15">
        <f>'[1]цены    '!$AK25</f>
        <v>0</v>
      </c>
    </row>
    <row r="26" spans="1:17" ht="31.2" x14ac:dyDescent="0.25">
      <c r="A26" s="3">
        <v>21</v>
      </c>
      <c r="B26" s="4" t="s">
        <v>51</v>
      </c>
      <c r="C26" s="13">
        <f>'[1]цены    '!C26</f>
        <v>30</v>
      </c>
      <c r="D26" s="21">
        <f>'[1]цены    '!D26</f>
        <v>34.43</v>
      </c>
      <c r="E26" s="15">
        <f>'[1]цены    '!$I26</f>
        <v>100</v>
      </c>
      <c r="F26" s="21">
        <f>('[1]цены    '!J26+'[1]цены    '!L26+'[1]цены    '!N26)/3</f>
        <v>30</v>
      </c>
      <c r="G26" s="13">
        <f>('[1]цены    '!K26+'[1]цены    '!M26+'[1]цены    '!O26)/3</f>
        <v>33.806666666666672</v>
      </c>
      <c r="H26" s="15">
        <f>'[1]цены    '!$P26</f>
        <v>100</v>
      </c>
      <c r="I26" s="21">
        <f>('[1]цены    '!Q26+'[1]цены    '!S26+'[1]цены    '!U26)/3</f>
        <v>32.383333333333333</v>
      </c>
      <c r="J26" s="13">
        <f>('[1]цены    '!R26+'[1]цены    '!T26+'[1]цены    '!V26)/3</f>
        <v>33.1</v>
      </c>
      <c r="K26" s="15">
        <f>'[1]цены    '!$W26</f>
        <v>100</v>
      </c>
      <c r="L26" s="5"/>
      <c r="M26" s="5"/>
      <c r="N26" s="5"/>
      <c r="O26" s="12">
        <f>'[1]цены    '!AI26</f>
        <v>0</v>
      </c>
      <c r="P26" s="12">
        <f>'[1]цены    '!AJ26</f>
        <v>0</v>
      </c>
      <c r="Q26" s="15">
        <f>'[1]цены    '!$AK26</f>
        <v>0</v>
      </c>
    </row>
    <row r="27" spans="1:17" ht="31.2" x14ac:dyDescent="0.25">
      <c r="A27" s="3">
        <v>22</v>
      </c>
      <c r="B27" s="4" t="s">
        <v>31</v>
      </c>
      <c r="C27" s="13">
        <f>'[1]цены    '!C27</f>
        <v>28.7</v>
      </c>
      <c r="D27" s="21">
        <f>'[1]цены    '!D27</f>
        <v>59</v>
      </c>
      <c r="E27" s="15">
        <f>'[1]цены    '!$I27</f>
        <v>100</v>
      </c>
      <c r="F27" s="13">
        <f>('[1]цены    '!J27+'[1]цены    '!L27+'[1]цены    '!N27)/3</f>
        <v>34.333333333333336</v>
      </c>
      <c r="G27" s="21">
        <f>('[1]цены    '!K27+'[1]цены    '!M27+'[1]цены    '!O27)/3</f>
        <v>53.666666666666664</v>
      </c>
      <c r="H27" s="15">
        <f>'[1]цены    '!$P27</f>
        <v>100</v>
      </c>
      <c r="I27" s="13">
        <f>('[1]цены    '!Q27+'[1]цены    '!S27+'[1]цены    '!U27)/3</f>
        <v>34.666666666666664</v>
      </c>
      <c r="J27" s="13">
        <f>('[1]цены    '!R27+'[1]цены    '!T27+'[1]цены    '!V27)/3</f>
        <v>45.333333333333336</v>
      </c>
      <c r="K27" s="15">
        <f>'[1]цены    '!$W27</f>
        <v>100</v>
      </c>
      <c r="L27" s="5"/>
      <c r="M27" s="5"/>
      <c r="N27" s="5"/>
      <c r="O27" s="12">
        <f>'[1]цены    '!AI27</f>
        <v>0</v>
      </c>
      <c r="P27" s="12">
        <f>'[1]цены    '!AJ27</f>
        <v>0</v>
      </c>
      <c r="Q27" s="15">
        <f>'[1]цены    '!$AK27</f>
        <v>0</v>
      </c>
    </row>
    <row r="28" spans="1:17" ht="15.6" x14ac:dyDescent="0.25">
      <c r="A28" s="3">
        <v>23</v>
      </c>
      <c r="B28" s="4" t="s">
        <v>32</v>
      </c>
      <c r="C28" s="13">
        <f>'[1]цены    '!C28</f>
        <v>155</v>
      </c>
      <c r="D28" s="21">
        <f>'[1]цены    '!D28</f>
        <v>336.36</v>
      </c>
      <c r="E28" s="15">
        <f>'[1]цены    '!$I28</f>
        <v>100</v>
      </c>
      <c r="F28" s="21">
        <f>('[1]цены    '!J28+'[1]цены    '!L28+'[1]цены    '!N28)/2</f>
        <v>122.5</v>
      </c>
      <c r="G28" s="21">
        <f>('[1]цены    '!K28+'[1]цены    '!M28+'[1]цены    '!O28)/2</f>
        <v>122.5</v>
      </c>
      <c r="H28" s="15">
        <f>'[1]цены    '!$P28</f>
        <v>66.67</v>
      </c>
      <c r="I28" s="13">
        <f>('[1]цены    '!Q28+'[1]цены    '!S28+'[1]цены    '!U28)/3</f>
        <v>166.66666666666666</v>
      </c>
      <c r="J28" s="13">
        <f>('[1]цены    '!R28+'[1]цены    '!T28+'[1]цены    '!V28)/3</f>
        <v>202.66666666666666</v>
      </c>
      <c r="K28" s="15">
        <f>'[1]цены    '!$W28</f>
        <v>100</v>
      </c>
      <c r="L28" s="5"/>
      <c r="M28" s="5"/>
      <c r="N28" s="5"/>
      <c r="O28" s="12">
        <f>'[1]цены    '!AI28</f>
        <v>0</v>
      </c>
      <c r="P28" s="12">
        <f>'[1]цены    '!AJ28</f>
        <v>0</v>
      </c>
      <c r="Q28" s="15">
        <f>'[1]цены    '!$AK28</f>
        <v>0</v>
      </c>
    </row>
    <row r="29" spans="1:17" ht="31.2" x14ac:dyDescent="0.25">
      <c r="A29" s="3">
        <v>24</v>
      </c>
      <c r="B29" s="4" t="s">
        <v>33</v>
      </c>
      <c r="C29" s="21">
        <f>'[1]цены    '!C29</f>
        <v>255.56</v>
      </c>
      <c r="D29" s="13">
        <f>'[1]цены    '!D29</f>
        <v>347.67</v>
      </c>
      <c r="E29" s="15">
        <f>'[1]цены    '!$I29</f>
        <v>100</v>
      </c>
      <c r="F29" s="21">
        <f>('[1]цены    '!J29+'[1]цены    '!L29+'[1]цены    '!N29)/3</f>
        <v>366.66666666666669</v>
      </c>
      <c r="G29" s="21">
        <f>('[1]цены    '!K29+'[1]цены    '!M29+'[1]цены    '!O29)/3</f>
        <v>370</v>
      </c>
      <c r="H29" s="15">
        <f>'[1]цены    '!$P29</f>
        <v>100</v>
      </c>
      <c r="I29" s="21">
        <f>('[1]цены    '!Q29+'[1]цены    '!S29+'[1]цены    '!U29)/3</f>
        <v>373</v>
      </c>
      <c r="J29" s="21">
        <f>('[1]цены    '!R29+'[1]цены    '!T29+'[1]цены    '!V29)/3</f>
        <v>374</v>
      </c>
      <c r="K29" s="15">
        <f>'[1]цены    '!$W29</f>
        <v>100</v>
      </c>
      <c r="L29" s="5"/>
      <c r="M29" s="5"/>
      <c r="N29" s="5"/>
      <c r="O29" s="12">
        <f>'[1]цены    '!AI29</f>
        <v>0</v>
      </c>
      <c r="P29" s="12">
        <f>'[1]цены    '!AJ29</f>
        <v>0</v>
      </c>
      <c r="Q29" s="15">
        <f>'[1]цены    '!$AK29</f>
        <v>0</v>
      </c>
    </row>
    <row r="30" spans="1:17" ht="23.4" customHeight="1" x14ac:dyDescent="0.25">
      <c r="A30" s="3">
        <v>25</v>
      </c>
      <c r="B30" s="4" t="s">
        <v>34</v>
      </c>
      <c r="C30" s="13">
        <f>'[1]цены    '!C30</f>
        <v>37</v>
      </c>
      <c r="D30" s="21">
        <f>'[1]цены    '!D30</f>
        <v>48</v>
      </c>
      <c r="E30" s="15">
        <f>'[1]цены    '!$I30</f>
        <v>100</v>
      </c>
      <c r="F30" s="13">
        <f>('[1]цены    '!J30+'[1]цены    '!L30+'[1]цены    '!N30)/3</f>
        <v>38</v>
      </c>
      <c r="G30" s="13">
        <f>('[1]цены    '!K30+'[1]цены    '!M30+'[1]цены    '!O30)/3</f>
        <v>43</v>
      </c>
      <c r="H30" s="15">
        <f>'[1]цены    '!$P30</f>
        <v>100</v>
      </c>
      <c r="I30" s="13">
        <f>('[1]цены    '!Q30+'[1]цены    '!S30+'[1]цены    '!U30)/3</f>
        <v>38.333333333333336</v>
      </c>
      <c r="J30" s="13">
        <f>('[1]цены    '!R30+'[1]цены    '!T30+'[1]цены    '!V30)/3</f>
        <v>44</v>
      </c>
      <c r="K30" s="15">
        <f>'[1]цены    '!$W30</f>
        <v>100</v>
      </c>
      <c r="L30" s="5"/>
      <c r="M30" s="5"/>
      <c r="N30" s="5"/>
      <c r="O30" s="12">
        <f>'[1]цены    '!AI30</f>
        <v>0</v>
      </c>
      <c r="P30" s="12">
        <f>'[1]цены    '!AJ30</f>
        <v>0</v>
      </c>
      <c r="Q30" s="15">
        <f>'[1]цены    '!$AK30</f>
        <v>0</v>
      </c>
    </row>
    <row r="31" spans="1:17" ht="24.6" customHeight="1" x14ac:dyDescent="0.25">
      <c r="A31" s="3">
        <v>26</v>
      </c>
      <c r="B31" s="4" t="s">
        <v>35</v>
      </c>
      <c r="C31" s="21">
        <f>'[1]цены    '!C31</f>
        <v>126</v>
      </c>
      <c r="D31" s="21">
        <f>'[1]цены    '!D31</f>
        <v>155</v>
      </c>
      <c r="E31" s="15">
        <f>'[1]цены    '!$I31</f>
        <v>100</v>
      </c>
      <c r="F31" s="13">
        <f>('[1]цены    '!J31+'[1]цены    '!L31+'[1]цены    '!N31)/3</f>
        <v>165.33333333333334</v>
      </c>
      <c r="G31" s="13">
        <f>('[1]цены    '!K31+'[1]цены    '!M31+'[1]цены    '!O31)/3</f>
        <v>181.33333333333334</v>
      </c>
      <c r="H31" s="15">
        <f>'[1]цены    '!$P31</f>
        <v>100</v>
      </c>
      <c r="I31" s="21">
        <f>('[1]цены    '!Q31+'[1]цены    '!S31+'[1]цены    '!U31)/3</f>
        <v>133.66666666666666</v>
      </c>
      <c r="J31" s="21">
        <f>('[1]цены    '!R31+'[1]цены    '!T31+'[1]цены    '!V31)/3</f>
        <v>158.66666666666666</v>
      </c>
      <c r="K31" s="15">
        <f>'[1]цены    '!$W31</f>
        <v>100</v>
      </c>
      <c r="L31" s="5"/>
      <c r="M31" s="5"/>
      <c r="N31" s="5"/>
      <c r="O31" s="12">
        <f>'[1]цены    '!AI31</f>
        <v>0</v>
      </c>
      <c r="P31" s="12">
        <f>'[1]цены    '!AJ31</f>
        <v>0</v>
      </c>
      <c r="Q31" s="15">
        <f>'[1]цены    '!$AK31</f>
        <v>0</v>
      </c>
    </row>
    <row r="32" spans="1:17" ht="31.2" x14ac:dyDescent="0.25">
      <c r="A32" s="3">
        <v>27</v>
      </c>
      <c r="B32" s="4" t="s">
        <v>36</v>
      </c>
      <c r="C32" s="13">
        <f>'[1]цены    '!C32</f>
        <v>242</v>
      </c>
      <c r="D32" s="21">
        <f>'[1]цены    '!D32</f>
        <v>397</v>
      </c>
      <c r="E32" s="15">
        <f>'[1]цены    '!$I32</f>
        <v>100</v>
      </c>
      <c r="F32" s="21">
        <f>('[1]цены    '!J32+'[1]цены    '!L32+'[1]цены    '!N32)/3</f>
        <v>350.66666666666669</v>
      </c>
      <c r="G32" s="21">
        <f>('[1]цены    '!K32+'[1]цены    '!M32+'[1]цены    '!O32)/3</f>
        <v>350.66666666666669</v>
      </c>
      <c r="H32" s="15">
        <f>'[1]цены    '!$P32</f>
        <v>100</v>
      </c>
      <c r="I32" s="13">
        <f>('[1]цены    '!Q32+'[1]цены    '!S32+'[1]цены    '!U32)/3</f>
        <v>369</v>
      </c>
      <c r="J32" s="13">
        <f>('[1]цены    '!R32+'[1]цены    '!T32+'[1]цены    '!V32)/3</f>
        <v>369</v>
      </c>
      <c r="K32" s="15">
        <f>'[1]цены    '!$W32</f>
        <v>100</v>
      </c>
      <c r="L32" s="5"/>
      <c r="M32" s="5"/>
      <c r="N32" s="5"/>
      <c r="O32" s="12">
        <f>'[1]цены    '!AI32</f>
        <v>0</v>
      </c>
      <c r="P32" s="12">
        <f>'[1]цены    '!AJ32</f>
        <v>0</v>
      </c>
      <c r="Q32" s="15">
        <f>'[1]цены    '!$AK32</f>
        <v>0</v>
      </c>
    </row>
    <row r="33" spans="1:17" ht="24.6" customHeight="1" x14ac:dyDescent="0.25">
      <c r="A33" s="3">
        <v>28</v>
      </c>
      <c r="B33" s="4" t="s">
        <v>37</v>
      </c>
      <c r="C33" s="21">
        <f>'[1]цены    '!C33</f>
        <v>12</v>
      </c>
      <c r="D33" s="21">
        <f>'[1]цены    '!D33</f>
        <v>12</v>
      </c>
      <c r="E33" s="15">
        <f>'[1]цены    '!$I33</f>
        <v>100</v>
      </c>
      <c r="F33" s="13">
        <f>('[1]цены    '!J33+'[1]цены    '!L33+'[1]цены    '!N33)/3</f>
        <v>0</v>
      </c>
      <c r="G33" s="13">
        <f>('[1]цены    '!K33+'[1]цены    '!M33+'[1]цены    '!O33)/3</f>
        <v>0</v>
      </c>
      <c r="H33" s="15">
        <f>'[1]цены    '!$P33</f>
        <v>0</v>
      </c>
      <c r="I33" s="13">
        <f>('[1]цены    '!Q33+'[1]цены    '!S33+'[1]цены    '!U33)/2</f>
        <v>0</v>
      </c>
      <c r="J33" s="13">
        <f>('[1]цены    '!R33+'[1]цены    '!T33+'[1]цены    '!V33)/2</f>
        <v>0</v>
      </c>
      <c r="K33" s="15">
        <f>'[1]цены    '!$W33</f>
        <v>0</v>
      </c>
      <c r="L33" s="5"/>
      <c r="M33" s="5"/>
      <c r="N33" s="5"/>
      <c r="O33" s="12">
        <f>'[1]цены    '!AI33</f>
        <v>0</v>
      </c>
      <c r="P33" s="12">
        <f>'[1]цены    '!AJ33</f>
        <v>0</v>
      </c>
      <c r="Q33" s="15">
        <f>'[1]цены    '!$AK33</f>
        <v>0</v>
      </c>
    </row>
    <row r="34" spans="1:17" ht="15.6" x14ac:dyDescent="0.25">
      <c r="A34" s="3">
        <v>29</v>
      </c>
      <c r="B34" s="4" t="s">
        <v>38</v>
      </c>
      <c r="C34" s="21">
        <f>'[1]цены    '!C34</f>
        <v>22.2</v>
      </c>
      <c r="D34" s="21">
        <f>'[1]цены    '!D34</f>
        <v>22.2</v>
      </c>
      <c r="E34" s="15">
        <f>'[1]цены    '!$I34</f>
        <v>100</v>
      </c>
      <c r="F34" s="13">
        <f>('[1]цены    '!J34+'[1]цены    '!L34+'[1]цены    '!N34)/1</f>
        <v>0</v>
      </c>
      <c r="G34" s="13">
        <f>('[1]цены    '!K34+'[1]цены    '!M34+'[1]цены    '!O34)/1</f>
        <v>0</v>
      </c>
      <c r="H34" s="15">
        <f>'[1]цены    '!$P34</f>
        <v>0</v>
      </c>
      <c r="I34" s="13">
        <f>('[1]цены    '!Q34+'[1]цены    '!S34+'[1]цены    '!U34)/1</f>
        <v>0</v>
      </c>
      <c r="J34" s="13">
        <f>('[1]цены    '!R34+'[1]цены    '!T34+'[1]цены    '!V34)/1</f>
        <v>0</v>
      </c>
      <c r="K34" s="15">
        <f>'[1]цены    '!$W34</f>
        <v>0</v>
      </c>
      <c r="L34" s="5"/>
      <c r="M34" s="5"/>
      <c r="N34" s="5"/>
      <c r="O34" s="12">
        <f>'[1]цены    '!AI34</f>
        <v>0</v>
      </c>
      <c r="P34" s="12">
        <f>'[1]цены    '!AJ34</f>
        <v>0</v>
      </c>
      <c r="Q34" s="15">
        <f>'[1]цены    '!$AK34</f>
        <v>0</v>
      </c>
    </row>
    <row r="35" spans="1:17" ht="29.4" customHeight="1" x14ac:dyDescent="0.25">
      <c r="A35" s="3">
        <v>30</v>
      </c>
      <c r="B35" s="4" t="s">
        <v>39</v>
      </c>
      <c r="C35" s="21">
        <f>'[1]цены    '!C35</f>
        <v>18.5</v>
      </c>
      <c r="D35" s="21">
        <f>'[1]цены    '!D35</f>
        <v>18.5</v>
      </c>
      <c r="E35" s="15">
        <f>'[1]цены    '!$I35</f>
        <v>0</v>
      </c>
      <c r="F35" s="21">
        <f>('[1]цены    '!J35+'[1]цены    '!L35+'[1]цены    '!N35)/2</f>
        <v>18</v>
      </c>
      <c r="G35" s="21">
        <f>('[1]цены    '!K35+'[1]цены    '!M35+'[1]цены    '!O35)/2</f>
        <v>18</v>
      </c>
      <c r="H35" s="15">
        <f>'[1]цены    '!$P35</f>
        <v>66.67</v>
      </c>
      <c r="I35" s="21">
        <f>('[1]цены    '!Q35+'[1]цены    '!S35+'[1]цены    '!U35)/1</f>
        <v>18</v>
      </c>
      <c r="J35" s="21">
        <f>('[1]цены    '!R35+'[1]цены    '!T35+'[1]цены    '!V35)/1</f>
        <v>18</v>
      </c>
      <c r="K35" s="15">
        <f>'[1]цены    '!$W35</f>
        <v>33.33</v>
      </c>
      <c r="L35" s="5"/>
      <c r="M35" s="5"/>
      <c r="N35" s="5"/>
      <c r="O35" s="12">
        <f>'[1]цены    '!AI35</f>
        <v>0</v>
      </c>
      <c r="P35" s="12">
        <f>'[1]цены    '!AJ35</f>
        <v>0</v>
      </c>
      <c r="Q35" s="15">
        <f>'[1]цены    '!$AK35</f>
        <v>0</v>
      </c>
    </row>
    <row r="36" spans="1:17" ht="31.2" x14ac:dyDescent="0.25">
      <c r="A36" s="3">
        <v>31</v>
      </c>
      <c r="B36" s="4" t="s">
        <v>40</v>
      </c>
      <c r="C36" s="21">
        <f>'[1]цены    '!C36</f>
        <v>21.6</v>
      </c>
      <c r="D36" s="21">
        <f>'[1]цены    '!D36</f>
        <v>78.900000000000006</v>
      </c>
      <c r="E36" s="15">
        <f>'[1]цены    '!$I36</f>
        <v>100</v>
      </c>
      <c r="F36" s="13">
        <f>('[1]цены    '!J36+'[1]цены    '!L36+'[1]цены    '!N36)/1</f>
        <v>0</v>
      </c>
      <c r="G36" s="13">
        <f>('[1]цены    '!K36+'[1]цены    '!M36+'[1]цены    '!O36)/1</f>
        <v>0</v>
      </c>
      <c r="H36" s="15">
        <f>'[1]цены    '!$P36</f>
        <v>0</v>
      </c>
      <c r="I36" s="13">
        <f>('[1]цены    '!Q36+'[1]цены    '!S36+'[1]цены    '!U36)/1</f>
        <v>0</v>
      </c>
      <c r="J36" s="13">
        <f>('[1]цены    '!R36+'[1]цены    '!T36+'[1]цены    '!V36)/1</f>
        <v>0</v>
      </c>
      <c r="K36" s="15">
        <f>'[1]цены    '!$W36</f>
        <v>0</v>
      </c>
      <c r="L36" s="5"/>
      <c r="M36" s="5"/>
      <c r="N36" s="5"/>
      <c r="O36" s="12">
        <f>'[1]цены    '!AI36</f>
        <v>0</v>
      </c>
      <c r="P36" s="12">
        <f>'[1]цены    '!AJ36</f>
        <v>0</v>
      </c>
      <c r="Q36" s="15">
        <f>'[1]цены    '!$AK36</f>
        <v>0</v>
      </c>
    </row>
    <row r="37" spans="1:17" ht="15.6" x14ac:dyDescent="0.25">
      <c r="A37" s="3">
        <v>32</v>
      </c>
      <c r="B37" s="4" t="s">
        <v>41</v>
      </c>
      <c r="C37" s="21">
        <f>'[1]цены    '!C37</f>
        <v>175.1</v>
      </c>
      <c r="D37" s="21">
        <f>'[1]цены    '!D37</f>
        <v>175.1</v>
      </c>
      <c r="E37" s="15">
        <f>'[1]цены    '!$I37</f>
        <v>100</v>
      </c>
      <c r="F37" s="21">
        <f>('[1]цены    '!J37+'[1]цены    '!L37+'[1]цены    '!N37)/3</f>
        <v>135.66666666666666</v>
      </c>
      <c r="G37" s="21">
        <f>('[1]цены    '!K37+'[1]цены    '!M37+'[1]цены    '!O37)/3</f>
        <v>135.66666666666666</v>
      </c>
      <c r="H37" s="20">
        <f>'[1]цены    '!$P37</f>
        <v>100</v>
      </c>
      <c r="I37" s="21">
        <f>('[1]цены    '!Q37+'[1]цены    '!S37+'[1]цены    '!U37)/1</f>
        <v>167</v>
      </c>
      <c r="J37" s="21">
        <f>('[1]цены    '!R37+'[1]цены    '!T37+'[1]цены    '!V37)/1</f>
        <v>167</v>
      </c>
      <c r="K37" s="15">
        <f>'[1]цены    '!$W37</f>
        <v>33.33</v>
      </c>
      <c r="L37" s="5"/>
      <c r="M37" s="5"/>
      <c r="N37" s="5"/>
      <c r="O37" s="12">
        <f>'[1]цены    '!AI37</f>
        <v>0</v>
      </c>
      <c r="P37" s="12">
        <f>'[1]цены    '!AJ37</f>
        <v>0</v>
      </c>
      <c r="Q37" s="15">
        <f>'[1]цены    '!$AK37</f>
        <v>0</v>
      </c>
    </row>
    <row r="38" spans="1:17" ht="15.6" x14ac:dyDescent="0.25">
      <c r="A38" s="3">
        <v>33</v>
      </c>
      <c r="B38" s="4" t="s">
        <v>42</v>
      </c>
      <c r="C38" s="21">
        <f>'[1]цены    '!C38</f>
        <v>153.69999999999999</v>
      </c>
      <c r="D38" s="21">
        <f>'[1]цены    '!D38</f>
        <v>153.69999999999999</v>
      </c>
      <c r="E38" s="15">
        <f>'[1]цены    '!$I38</f>
        <v>100</v>
      </c>
      <c r="F38" s="21">
        <f>('[1]цены    '!J38+'[1]цены    '!L38+'[1]цены    '!N38)/3</f>
        <v>150</v>
      </c>
      <c r="G38" s="21">
        <f>('[1]цены    '!K38+'[1]цены    '!M38+'[1]цены    '!O38)/3</f>
        <v>150</v>
      </c>
      <c r="H38" s="20">
        <f>'[1]цены    '!$P38</f>
        <v>100</v>
      </c>
      <c r="I38" s="21">
        <f>('[1]цены    '!Q38+'[1]цены    '!S38+'[1]цены    '!U38)/2</f>
        <v>170</v>
      </c>
      <c r="J38" s="21">
        <f>('[1]цены    '!R38+'[1]цены    '!T38+'[1]цены    '!V38)/2</f>
        <v>170</v>
      </c>
      <c r="K38" s="15">
        <f>'[1]цены    '!$W38</f>
        <v>66.67</v>
      </c>
      <c r="L38" s="5"/>
      <c r="M38" s="5"/>
      <c r="N38" s="5"/>
      <c r="O38" s="12">
        <f>'[1]цены    '!AI38</f>
        <v>0</v>
      </c>
      <c r="P38" s="12">
        <f>'[1]цены    '!AJ38</f>
        <v>0</v>
      </c>
      <c r="Q38" s="15">
        <f>'[1]цены    '!$AK38</f>
        <v>0</v>
      </c>
    </row>
    <row r="39" spans="1:17" ht="15.6" x14ac:dyDescent="0.25">
      <c r="A39" s="3">
        <v>34</v>
      </c>
      <c r="B39" s="4" t="s">
        <v>43</v>
      </c>
      <c r="C39" s="21">
        <f>'[1]цены    '!C39</f>
        <v>223.9</v>
      </c>
      <c r="D39" s="21">
        <f>'[1]цены    '!D39</f>
        <v>223.9</v>
      </c>
      <c r="E39" s="15">
        <f>'[1]цены    '!$I39</f>
        <v>100</v>
      </c>
      <c r="F39" s="13">
        <f>('[1]цены    '!J39+'[1]цены    '!L39+'[1]цены    '!N39)/1</f>
        <v>270</v>
      </c>
      <c r="G39" s="13">
        <f>('[1]цены    '!K39+'[1]цены    '!M39+'[1]цены    '!O39)/1</f>
        <v>270</v>
      </c>
      <c r="H39" s="20">
        <f>'[1]цены    '!$P39</f>
        <v>33.33</v>
      </c>
      <c r="I39" s="13">
        <f>('[1]цены    '!Q39+'[1]цены    '!S39+'[1]цены    '!U39)/2</f>
        <v>0</v>
      </c>
      <c r="J39" s="13">
        <f>('[1]цены    '!R39+'[1]цены    '!T39+'[1]цены    '!V39)/2</f>
        <v>0</v>
      </c>
      <c r="K39" s="15">
        <f>'[1]цены    '!$W39</f>
        <v>0</v>
      </c>
      <c r="L39" s="5"/>
      <c r="M39" s="5"/>
      <c r="N39" s="5"/>
      <c r="O39" s="12">
        <f>'[1]цены    '!AI39</f>
        <v>0</v>
      </c>
      <c r="P39" s="12">
        <f>'[1]цены    '!AJ39</f>
        <v>0</v>
      </c>
      <c r="Q39" s="15">
        <f>'[1]цены    '!$AK39</f>
        <v>0</v>
      </c>
    </row>
    <row r="40" spans="1:17" ht="15.6" x14ac:dyDescent="0.25">
      <c r="A40" s="3">
        <v>35</v>
      </c>
      <c r="B40" s="4" t="s">
        <v>44</v>
      </c>
      <c r="C40" s="21">
        <f>'[1]цены    '!C40</f>
        <v>95.5</v>
      </c>
      <c r="D40" s="21">
        <f>'[1]цены    '!D40</f>
        <v>120.6</v>
      </c>
      <c r="E40" s="15">
        <f>'[1]цены    '!$I40</f>
        <v>100</v>
      </c>
      <c r="F40" s="21">
        <f>('[1]цены    '!J40+'[1]цены    '!L40+'[1]цены    '!N40)/3</f>
        <v>78</v>
      </c>
      <c r="G40" s="13">
        <f>('[1]цены    '!K40+'[1]цены    '!M40+'[1]цены    '!O40)/2</f>
        <v>117</v>
      </c>
      <c r="H40" s="20">
        <f>'[1]цены    '!$P40</f>
        <v>100</v>
      </c>
      <c r="I40" s="21">
        <f>('[1]цены    '!Q40+'[1]цены    '!S40+'[1]цены    '!U40)/3</f>
        <v>85.666666666666671</v>
      </c>
      <c r="J40" s="21">
        <f>('[1]цены    '!R40+'[1]цены    '!T40+'[1]цены    '!V40)/3</f>
        <v>85.666666666666671</v>
      </c>
      <c r="K40" s="15">
        <f>'[1]цены    '!$W40</f>
        <v>100</v>
      </c>
      <c r="L40" s="7"/>
      <c r="M40" s="7"/>
      <c r="N40" s="19"/>
      <c r="O40" s="12">
        <f>'[1]цены    '!AI40</f>
        <v>0</v>
      </c>
      <c r="P40" s="12">
        <f>'[1]цены    '!AJ40</f>
        <v>0</v>
      </c>
      <c r="Q40" s="15">
        <f>'[1]цены    '!$AK40</f>
        <v>0</v>
      </c>
    </row>
    <row r="41" spans="1:17" ht="15.6" x14ac:dyDescent="0.25">
      <c r="A41" s="3">
        <v>36</v>
      </c>
      <c r="B41" s="4" t="s">
        <v>45</v>
      </c>
      <c r="C41" s="21">
        <f>'[1]цены    '!C41</f>
        <v>73.5</v>
      </c>
      <c r="D41" s="21">
        <f>'[1]цены    '!D41</f>
        <v>73.5</v>
      </c>
      <c r="E41" s="15">
        <f>'[1]цены    '!$I41</f>
        <v>100</v>
      </c>
      <c r="F41" s="13">
        <f>('[1]цены    '!J41+'[1]цены    '!L41+'[1]цены    '!N41)/2</f>
        <v>85.5</v>
      </c>
      <c r="G41" s="13">
        <f>('[1]цены    '!K41+'[1]цены    '!M41+'[1]цены    '!O41)/2</f>
        <v>85.5</v>
      </c>
      <c r="H41" s="20">
        <f>'[1]цены    '!$P41</f>
        <v>66.67</v>
      </c>
      <c r="I41" s="21">
        <f>('[1]цены    '!Q41+'[1]цены    '!S41+'[1]цены    '!U41)/3</f>
        <v>86.666666666666671</v>
      </c>
      <c r="J41" s="21">
        <f>('[1]цены    '!R41+'[1]цены    '!T41+'[1]цены    '!V41)/3</f>
        <v>86.666666666666671</v>
      </c>
      <c r="K41" s="15">
        <f>'[1]цены    '!$W41</f>
        <v>100</v>
      </c>
      <c r="L41" s="7"/>
      <c r="M41" s="7"/>
      <c r="N41" s="7"/>
      <c r="O41" s="12">
        <f>'[1]цены    '!AI41</f>
        <v>0</v>
      </c>
      <c r="P41" s="12">
        <f>'[1]цены    '!AJ41</f>
        <v>0</v>
      </c>
      <c r="Q41" s="15">
        <f>'[1]цены    '!$AK41</f>
        <v>0</v>
      </c>
    </row>
    <row r="42" spans="1:17" ht="24.6" customHeight="1" x14ac:dyDescent="0.25">
      <c r="A42" s="3">
        <v>37</v>
      </c>
      <c r="B42" s="4" t="s">
        <v>46</v>
      </c>
      <c r="C42" s="21">
        <f>'[1]цены    '!C42</f>
        <v>224</v>
      </c>
      <c r="D42" s="21">
        <f>'[1]цены    '!D42</f>
        <v>224</v>
      </c>
      <c r="E42" s="15">
        <f>'[1]цены    '!$I42</f>
        <v>100</v>
      </c>
      <c r="F42" s="21">
        <f>('[1]цены    '!J42+'[1]цены    '!L42+'[1]цены    '!N42)/1</f>
        <v>0</v>
      </c>
      <c r="G42" s="21">
        <f>('[1]цены    '!K42+'[1]цены    '!M42+'[1]цены    '!O42)/1</f>
        <v>0</v>
      </c>
      <c r="H42" s="22">
        <f>'[1]цены    '!$P42</f>
        <v>0</v>
      </c>
      <c r="I42" s="13">
        <f>('[1]цены    '!Q42+'[1]цены    '!S42+'[1]цены    '!U42)/2</f>
        <v>0</v>
      </c>
      <c r="J42" s="13">
        <f>('[1]цены    '!R42+'[1]цены    '!T42+'[1]цены    '!V42)/2</f>
        <v>0</v>
      </c>
      <c r="K42" s="15">
        <f>'[1]цены    '!$W42</f>
        <v>0</v>
      </c>
      <c r="L42" s="7"/>
      <c r="M42" s="7"/>
      <c r="N42" s="7"/>
      <c r="O42" s="12">
        <f>'[1]цены    '!AI42</f>
        <v>0</v>
      </c>
      <c r="P42" s="12">
        <f>'[1]цены    '!AJ42</f>
        <v>0</v>
      </c>
      <c r="Q42" s="15">
        <f>'[1]цены    '!$AK42</f>
        <v>0</v>
      </c>
    </row>
    <row r="43" spans="1:17" ht="15.6" x14ac:dyDescent="0.25">
      <c r="A43" s="3">
        <v>38</v>
      </c>
      <c r="B43" s="4" t="s">
        <v>47</v>
      </c>
      <c r="C43" s="13">
        <f>'[1]цены    '!C43</f>
        <v>58.1</v>
      </c>
      <c r="D43" s="13">
        <f>'[1]цены    '!D43</f>
        <v>58.1</v>
      </c>
      <c r="E43" s="15">
        <f>'[1]цены    '!$I43</f>
        <v>100</v>
      </c>
      <c r="F43" s="13">
        <f>('[1]цены    '!J43+'[1]цены    '!L43+'[1]цены    '!N43)/3</f>
        <v>106.33333333333333</v>
      </c>
      <c r="G43" s="13">
        <f>('[1]цены    '!K43+'[1]цены    '!M43+'[1]цены    '!O43)/3</f>
        <v>106.33333333333333</v>
      </c>
      <c r="H43" s="15">
        <f>'[1]цены    '!$P43</f>
        <v>100</v>
      </c>
      <c r="I43" s="21">
        <f>('[1]цены    '!Q43+'[1]цены    '!S43+'[1]цены    '!U43)/3</f>
        <v>93.666666666666671</v>
      </c>
      <c r="J43" s="21">
        <f>('[1]цены    '!R43+'[1]цены    '!T43+'[1]цены    '!V43)/3</f>
        <v>93.666666666666671</v>
      </c>
      <c r="K43" s="15">
        <f>'[1]цены    '!$W43</f>
        <v>100</v>
      </c>
      <c r="L43" s="7"/>
      <c r="M43" s="7"/>
      <c r="N43" s="7"/>
      <c r="O43" s="12">
        <f>'[1]цены    '!AI43</f>
        <v>0</v>
      </c>
      <c r="P43" s="12">
        <f>'[1]цены    '!AJ43</f>
        <v>0</v>
      </c>
      <c r="Q43" s="15">
        <f>'[1]цены    '!$AK43</f>
        <v>0</v>
      </c>
    </row>
    <row r="44" spans="1:17" ht="15.6" x14ac:dyDescent="0.25">
      <c r="A44" s="3">
        <v>39</v>
      </c>
      <c r="B44" s="4" t="s">
        <v>48</v>
      </c>
      <c r="C44" s="21">
        <f>'[1]цены    '!C44</f>
        <v>70.900000000000006</v>
      </c>
      <c r="D44" s="21">
        <f>'[1]цены    '!D44</f>
        <v>89.9</v>
      </c>
      <c r="E44" s="15">
        <f>'[1]цены    '!$I44</f>
        <v>100</v>
      </c>
      <c r="F44" s="13">
        <f>('[1]цены    '!J44+'[1]цены    '!L44+'[1]цены    '!N44)/3</f>
        <v>106.66666666666667</v>
      </c>
      <c r="G44" s="13">
        <f>('[1]цены    '!K44+'[1]цены    '!M44+'[1]цены    '!O44)/3</f>
        <v>115</v>
      </c>
      <c r="H44" s="15">
        <f>'[1]цены    '!$P44</f>
        <v>100</v>
      </c>
      <c r="I44" s="21">
        <f>('[1]цены    '!Q44+'[1]цены    '!S44+'[1]цены    '!U44)/3</f>
        <v>117</v>
      </c>
      <c r="J44" s="21">
        <f>('[1]цены    '!R44+'[1]цены    '!T44+'[1]цены    '!V44)/3</f>
        <v>117</v>
      </c>
      <c r="K44" s="15">
        <f>'[1]цены    '!$W44</f>
        <v>100</v>
      </c>
      <c r="L44" s="7"/>
      <c r="M44" s="7"/>
      <c r="N44" s="7"/>
      <c r="O44" s="12">
        <f>'[1]цены    '!AI44</f>
        <v>0</v>
      </c>
      <c r="P44" s="12">
        <f>'[1]цены    '!AJ44</f>
        <v>0</v>
      </c>
      <c r="Q44" s="15">
        <f>'[1]цены    '!$AK44</f>
        <v>0</v>
      </c>
    </row>
    <row r="45" spans="1:17" ht="43.2" customHeight="1" x14ac:dyDescent="0.25">
      <c r="A45" s="3">
        <v>40</v>
      </c>
      <c r="B45" s="9" t="s">
        <v>49</v>
      </c>
      <c r="C45" s="21">
        <f>'[1]цены    '!C45</f>
        <v>60</v>
      </c>
      <c r="D45" s="21">
        <f>'[1]цены    '!D45</f>
        <v>60</v>
      </c>
      <c r="E45" s="15">
        <f>'[1]цены    '!$I45</f>
        <v>100</v>
      </c>
      <c r="F45" s="13">
        <f>('[1]цены    '!J45+'[1]цены    '!L45+'[1]цены    '!N45)/3</f>
        <v>60.333333333333336</v>
      </c>
      <c r="G45" s="13">
        <f>('[1]цены    '!K45+'[1]цены    '!M45+'[1]цены    '!O45)/3</f>
        <v>60.333333333333336</v>
      </c>
      <c r="H45" s="15">
        <f>'[1]цены    '!$P45</f>
        <v>100</v>
      </c>
      <c r="I45" s="21">
        <f>('[1]цены    '!Q45+'[1]цены    '!S45+'[1]цены    '!U45)/3</f>
        <v>60.666666666666664</v>
      </c>
      <c r="J45" s="21">
        <f>('[1]цены    '!R45+'[1]цены    '!T45+'[1]цены    '!V45)/3</f>
        <v>60.666666666666664</v>
      </c>
      <c r="K45" s="15">
        <f>'[1]цены    '!$W45</f>
        <v>100</v>
      </c>
      <c r="L45" s="7"/>
      <c r="M45" s="7"/>
      <c r="N45" s="7"/>
      <c r="O45" s="12">
        <f>'[1]цены    '!AI45</f>
        <v>0</v>
      </c>
      <c r="P45" s="12">
        <f>'[1]цены    '!AJ45</f>
        <v>0</v>
      </c>
      <c r="Q45" s="15">
        <f>'[1]цены    '!$AK45</f>
        <v>0</v>
      </c>
    </row>
    <row r="46" spans="1:17" x14ac:dyDescent="0.25">
      <c r="H46" s="18"/>
    </row>
    <row r="47" spans="1:17" x14ac:dyDescent="0.25">
      <c r="H47" s="16"/>
    </row>
    <row r="48" spans="1:17" x14ac:dyDescent="0.25">
      <c r="H48" s="16"/>
    </row>
    <row r="49" spans="8:8" x14ac:dyDescent="0.25">
      <c r="H49" s="16"/>
    </row>
    <row r="50" spans="8:8" x14ac:dyDescent="0.25">
      <c r="H50" s="16"/>
    </row>
    <row r="51" spans="8:8" x14ac:dyDescent="0.25">
      <c r="H51" s="16"/>
    </row>
    <row r="52" spans="8:8" x14ac:dyDescent="0.25">
      <c r="H52" s="16"/>
    </row>
    <row r="53" spans="8:8" x14ac:dyDescent="0.25">
      <c r="H53" s="16"/>
    </row>
    <row r="54" spans="8:8" x14ac:dyDescent="0.25">
      <c r="H54" s="16"/>
    </row>
    <row r="55" spans="8:8" x14ac:dyDescent="0.25">
      <c r="H55" s="16"/>
    </row>
    <row r="56" spans="8:8" x14ac:dyDescent="0.25">
      <c r="H56" s="16"/>
    </row>
    <row r="57" spans="8:8" x14ac:dyDescent="0.25">
      <c r="H57" s="16"/>
    </row>
    <row r="58" spans="8:8" x14ac:dyDescent="0.25">
      <c r="H58" s="16"/>
    </row>
  </sheetData>
  <mergeCells count="19">
    <mergeCell ref="H4:H5"/>
    <mergeCell ref="I4:J4"/>
    <mergeCell ref="K4:K5"/>
    <mergeCell ref="L4:M4"/>
    <mergeCell ref="N1:Q1"/>
    <mergeCell ref="A2:Q2"/>
    <mergeCell ref="A3:A5"/>
    <mergeCell ref="B3:B5"/>
    <mergeCell ref="C3:E3"/>
    <mergeCell ref="F3:H3"/>
    <mergeCell ref="I3:K3"/>
    <mergeCell ref="L3:N3"/>
    <mergeCell ref="O3:Q3"/>
    <mergeCell ref="C4:D4"/>
    <mergeCell ref="N4:N5"/>
    <mergeCell ref="O4:P4"/>
    <mergeCell ref="Q4:Q5"/>
    <mergeCell ref="E4:E5"/>
    <mergeCell ref="F4:G4"/>
  </mergeCells>
  <pageMargins left="0.70866141732283472" right="0.31496062992125984" top="0.35433070866141736" bottom="0.35433070866141736" header="0.31496062992125984" footer="0.31496062992125984"/>
  <pageSetup paperSize="9" scale="79" fitToHeight="0" orientation="landscape" r:id="rId1"/>
  <rowBreaks count="1" manualBreakCount="1">
    <brk id="2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2" sqref="B2"/>
    </sheetView>
  </sheetViews>
  <sheetFormatPr defaultRowHeight="14.4" x14ac:dyDescent="0.3"/>
  <cols>
    <col min="1" max="1" width="13.109375" customWidth="1"/>
  </cols>
  <sheetData>
    <row r="2" spans="1:1" ht="93.6" x14ac:dyDescent="0.3">
      <c r="A2" s="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ежедневный</vt:lpstr>
      <vt:lpstr>Лист1</vt:lpstr>
      <vt:lpstr>ежедневный!Область_печати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2016-01-29T04:40:05Z</cp:lastPrinted>
  <dcterms:created xsi:type="dcterms:W3CDTF">2014-09-01T05:04:17Z</dcterms:created>
  <dcterms:modified xsi:type="dcterms:W3CDTF">2016-02-05T08:55:53Z</dcterms:modified>
</cp:coreProperties>
</file>